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7BCF0207-73BD-4B38-9162-FE3CC538C22C}" xr6:coauthVersionLast="47" xr6:coauthVersionMax="47" xr10:uidLastSave="{00000000-0000-0000-0000-000000000000}"/>
  <bookViews>
    <workbookView xWindow="4152" yWindow="336" windowWidth="24768" windowHeight="15300" xr2:uid="{00000000-000D-0000-FFFF-FFFF00000000}"/>
  </bookViews>
  <sheets>
    <sheet name="Snabbfyllning flera exempel" sheetId="21" r:id="rId1"/>
    <sheet name="Städer" sheetId="22" r:id="rId2"/>
    <sheet name="Värde" sheetId="23" r:id="rId3"/>
    <sheet name="Födelsedatum" sheetId="24" r:id="rId4"/>
    <sheet name="Sammanfoga" sheetId="7" r:id="rId5"/>
    <sheet name="Dela upp text" sheetId="2" r:id="rId6"/>
    <sheet name="Stora små" sheetId="4" r:id="rId7"/>
    <sheet name="Bryta ut" sheetId="19" r:id="rId8"/>
    <sheet name="Kolumner" sheetId="20" r:id="rId9"/>
    <sheet name="TextTal" sheetId="6" r:id="rId10"/>
    <sheet name="Mellanrum" sheetId="9" r:id="rId11"/>
    <sheet name="E-post" sheetId="11" r:id="rId12"/>
    <sheet name="TextTal-Svår" sheetId="1" r:id="rId13"/>
    <sheet name="Datum" sheetId="12" r:id="rId14"/>
    <sheet name="Tal och decimaler" sheetId="14" r:id="rId15"/>
    <sheet name="Koder" sheetId="16" r:id="rId16"/>
    <sheet name="Personnummer" sheetId="17" r:id="rId17"/>
    <sheet name="Tid och datum" sheetId="18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12" l="1"/>
  <c r="K14" i="18"/>
  <c r="J14" i="18"/>
  <c r="I14" i="18"/>
  <c r="J3" i="18"/>
  <c r="I3" i="18"/>
</calcChain>
</file>

<file path=xl/sharedStrings.xml><?xml version="1.0" encoding="utf-8"?>
<sst xmlns="http://schemas.openxmlformats.org/spreadsheetml/2006/main" count="554" uniqueCount="482">
  <si>
    <t>Hela namnet</t>
  </si>
  <si>
    <t>Förnamn</t>
  </si>
  <si>
    <t>Efternamn</t>
  </si>
  <si>
    <t>Lena Frisk</t>
  </si>
  <si>
    <t>Inge Lund</t>
  </si>
  <si>
    <t>Ewa Stenström</t>
  </si>
  <si>
    <t>Nina Brännström</t>
  </si>
  <si>
    <t>Piotr Hniopek</t>
  </si>
  <si>
    <t>Peter Scezinski</t>
  </si>
  <si>
    <t>Jörgen Brännström</t>
  </si>
  <si>
    <t>Namn med små</t>
  </si>
  <si>
    <t>Namn</t>
  </si>
  <si>
    <t>lena frisk</t>
  </si>
  <si>
    <t>inge lund</t>
  </si>
  <si>
    <t>nina brännström</t>
  </si>
  <si>
    <t>piotr hniopek</t>
  </si>
  <si>
    <t>Importdata</t>
  </si>
  <si>
    <t>Endast siffror</t>
  </si>
  <si>
    <t>FF-444</t>
  </si>
  <si>
    <t>999_WER</t>
  </si>
  <si>
    <t>5 Art</t>
  </si>
  <si>
    <t>qwerty77</t>
  </si>
  <si>
    <t>qwerty9930</t>
  </si>
  <si>
    <t>LoL5988</t>
  </si>
  <si>
    <t>Endast bokstäver</t>
  </si>
  <si>
    <t>Art5624</t>
  </si>
  <si>
    <t>Art6386</t>
  </si>
  <si>
    <t>Art7031</t>
  </si>
  <si>
    <t>Art7482</t>
  </si>
  <si>
    <t>Art6402</t>
  </si>
  <si>
    <t>Art8417</t>
  </si>
  <si>
    <t>Art2975</t>
  </si>
  <si>
    <t>Art2197</t>
  </si>
  <si>
    <t>Art2969</t>
  </si>
  <si>
    <t>Art1007</t>
  </si>
  <si>
    <t>Art4055</t>
  </si>
  <si>
    <t>Art9958</t>
  </si>
  <si>
    <t>Art1869</t>
  </si>
  <si>
    <t>Art6940</t>
  </si>
  <si>
    <t>Art1986</t>
  </si>
  <si>
    <t>Art6196</t>
  </si>
  <si>
    <t>Art3742</t>
  </si>
  <si>
    <t>Art5069</t>
  </si>
  <si>
    <t>Art6067</t>
  </si>
  <si>
    <t>Art6231</t>
  </si>
  <si>
    <t>Art6477</t>
  </si>
  <si>
    <t>Art4943</t>
  </si>
  <si>
    <t>Art1065</t>
  </si>
  <si>
    <t>Art4592</t>
  </si>
  <si>
    <t>Art7692</t>
  </si>
  <si>
    <t>Art1585</t>
  </si>
  <si>
    <t>Elias</t>
  </si>
  <si>
    <t>Jansson</t>
  </si>
  <si>
    <t>Ture</t>
  </si>
  <si>
    <t>Andersson</t>
  </si>
  <si>
    <t>Elin</t>
  </si>
  <si>
    <t>Svärdh</t>
  </si>
  <si>
    <t>Anna</t>
  </si>
  <si>
    <t>Jacobsson</t>
  </si>
  <si>
    <t>Evert</t>
  </si>
  <si>
    <t>Elmersson</t>
  </si>
  <si>
    <t>Anna-Lena</t>
  </si>
  <si>
    <t>Hermansson</t>
  </si>
  <si>
    <t>Linda</t>
  </si>
  <si>
    <t>Svensson</t>
  </si>
  <si>
    <t>Jörgen</t>
  </si>
  <si>
    <t>Johansson</t>
  </si>
  <si>
    <t>Lena</t>
  </si>
  <si>
    <t>Lennartsson</t>
  </si>
  <si>
    <t>Granath</t>
  </si>
  <si>
    <t>Erik Eriksson</t>
  </si>
  <si>
    <t>Sven Larsson</t>
  </si>
  <si>
    <t>Anna Johansson</t>
  </si>
  <si>
    <t>Eva Pettersson</t>
  </si>
  <si>
    <t>Karl Edvinsson</t>
  </si>
  <si>
    <t>Petra Larsson</t>
  </si>
  <si>
    <t>Hedvig Swärdh</t>
  </si>
  <si>
    <t>Patrik Andersson</t>
  </si>
  <si>
    <t>Ella</t>
  </si>
  <si>
    <t>E-post</t>
  </si>
  <si>
    <t>tobias.ljung@infocell.se</t>
  </si>
  <si>
    <t>robert.larsson@infocell.se</t>
  </si>
  <si>
    <t>Datum i textformat</t>
  </si>
  <si>
    <t>Datumformat</t>
  </si>
  <si>
    <t>20150912</t>
  </si>
  <si>
    <t>20140630</t>
  </si>
  <si>
    <t>20131208</t>
  </si>
  <si>
    <t>20150130</t>
  </si>
  <si>
    <t>20141114</t>
  </si>
  <si>
    <t>20150625</t>
  </si>
  <si>
    <t>20130930</t>
  </si>
  <si>
    <t>Decimaler</t>
  </si>
  <si>
    <t>Heltal</t>
  </si>
  <si>
    <t>Art5</t>
  </si>
  <si>
    <t>Art30</t>
  </si>
  <si>
    <t>Art649644332</t>
  </si>
  <si>
    <t>Art79621</t>
  </si>
  <si>
    <t>Belopp</t>
  </si>
  <si>
    <t>Part8351</t>
  </si>
  <si>
    <t>Part3737</t>
  </si>
  <si>
    <t>Artnr7980</t>
  </si>
  <si>
    <t>Art76</t>
  </si>
  <si>
    <t>Part9129907</t>
  </si>
  <si>
    <t>Artnr4616</t>
  </si>
  <si>
    <t>Art4</t>
  </si>
  <si>
    <t>Art65107</t>
  </si>
  <si>
    <t>Olivia</t>
  </si>
  <si>
    <t>Collin</t>
  </si>
  <si>
    <t>August</t>
  </si>
  <si>
    <t>Einar</t>
  </si>
  <si>
    <t>Ellen</t>
  </si>
  <si>
    <t>Freja</t>
  </si>
  <si>
    <t>Falke</t>
  </si>
  <si>
    <t>Alfred</t>
  </si>
  <si>
    <t>Arvid</t>
  </si>
  <si>
    <t>Alice</t>
  </si>
  <si>
    <t>Ivan</t>
  </si>
  <si>
    <t>Astrid</t>
  </si>
  <si>
    <t>Selma</t>
  </si>
  <si>
    <t>Frans</t>
  </si>
  <si>
    <t>Conrad</t>
  </si>
  <si>
    <t>Göte</t>
  </si>
  <si>
    <t>Bernhad</t>
  </si>
  <si>
    <t>Gösta</t>
  </si>
  <si>
    <t>Edvard</t>
  </si>
  <si>
    <t>Julia</t>
  </si>
  <si>
    <t>Helmer</t>
  </si>
  <si>
    <t>Gunnar</t>
  </si>
  <si>
    <t>Vera</t>
  </si>
  <si>
    <t>Alva</t>
  </si>
  <si>
    <t>Wilma</t>
  </si>
  <si>
    <t>Stella</t>
  </si>
  <si>
    <t>Arne</t>
  </si>
  <si>
    <t>Elsa</t>
  </si>
  <si>
    <t>Alicia</t>
  </si>
  <si>
    <t>Ebba</t>
  </si>
  <si>
    <t>Henning</t>
  </si>
  <si>
    <t>Algot</t>
  </si>
  <si>
    <t>Albert</t>
  </si>
  <si>
    <t>Signe</t>
  </si>
  <si>
    <t>Alma</t>
  </si>
  <si>
    <t>Saga</t>
  </si>
  <si>
    <t>Frank</t>
  </si>
  <si>
    <t>Harry</t>
  </si>
  <si>
    <t>Bruno</t>
  </si>
  <si>
    <t>Conelius</t>
  </si>
  <si>
    <t>Maja</t>
  </si>
  <si>
    <t>Edmund</t>
  </si>
  <si>
    <t>Agnes</t>
  </si>
  <si>
    <t>Ivar</t>
  </si>
  <si>
    <t>Hjalmar</t>
  </si>
  <si>
    <t>Björn</t>
  </si>
  <si>
    <t>Claes-Göran</t>
  </si>
  <si>
    <t>Öberg</t>
  </si>
  <si>
    <t>Björklund</t>
  </si>
  <si>
    <t>Håkansson</t>
  </si>
  <si>
    <t>Söderberg</t>
  </si>
  <si>
    <t>Lindgren</t>
  </si>
  <si>
    <t>Fredriksson</t>
  </si>
  <si>
    <t>Blomqvist</t>
  </si>
  <si>
    <t>Lindström</t>
  </si>
  <si>
    <t>Bergström</t>
  </si>
  <si>
    <t>Eklund</t>
  </si>
  <si>
    <t>Axelsson</t>
  </si>
  <si>
    <t>Henriksson</t>
  </si>
  <si>
    <t>Karlsson</t>
  </si>
  <si>
    <t>Bengtsson</t>
  </si>
  <si>
    <t>Samuelsson</t>
  </si>
  <si>
    <t>Hansen</t>
  </si>
  <si>
    <t>Hassan</t>
  </si>
  <si>
    <t>Bergqvist</t>
  </si>
  <si>
    <t>Falk</t>
  </si>
  <si>
    <t>Gunnarsson</t>
  </si>
  <si>
    <t>Strömberg</t>
  </si>
  <si>
    <t>Wikström</t>
  </si>
  <si>
    <t>Lundqvist</t>
  </si>
  <si>
    <t>Forsberg</t>
  </si>
  <si>
    <t>Sandström</t>
  </si>
  <si>
    <t>Mattsson</t>
  </si>
  <si>
    <t>Månsson</t>
  </si>
  <si>
    <t>Lundberg</t>
  </si>
  <si>
    <t>Abrahamsson</t>
  </si>
  <si>
    <t>Jonsson</t>
  </si>
  <si>
    <t>Lindberg</t>
  </si>
  <si>
    <t>Olsson</t>
  </si>
  <si>
    <t>Martinsson</t>
  </si>
  <si>
    <t>Wallin</t>
  </si>
  <si>
    <t>Bergman</t>
  </si>
  <si>
    <t>Blom</t>
  </si>
  <si>
    <t>Berglund</t>
  </si>
  <si>
    <t>Eriksson</t>
  </si>
  <si>
    <t>Sandberg</t>
  </si>
  <si>
    <t>Hedlund</t>
  </si>
  <si>
    <t>Olofsson</t>
  </si>
  <si>
    <t>Åkesson</t>
  </si>
  <si>
    <t>Arvidsson</t>
  </si>
  <si>
    <t>Lind</t>
  </si>
  <si>
    <t>Åberg-Nilsson</t>
  </si>
  <si>
    <t>Persson-Karlsson</t>
  </si>
  <si>
    <t>Kurt-Ove</t>
  </si>
  <si>
    <t>Wiklander</t>
  </si>
  <si>
    <t>Berg-Grönström</t>
  </si>
  <si>
    <t>Datum i fel format</t>
  </si>
  <si>
    <t>Korrekt datum</t>
  </si>
  <si>
    <t>Formel</t>
  </si>
  <si>
    <t>Arne Mattsson</t>
  </si>
  <si>
    <t>Arvid Lindström</t>
  </si>
  <si>
    <t>Astrid Persson-Karlsson</t>
  </si>
  <si>
    <t>August Håkansson</t>
  </si>
  <si>
    <t>Bernhad Samuelsson</t>
  </si>
  <si>
    <t>Bruno Berg-Grönström</t>
  </si>
  <si>
    <t>Collin Björklund</t>
  </si>
  <si>
    <t>Conelius Eriksson</t>
  </si>
  <si>
    <t>Conrad Henriksson</t>
  </si>
  <si>
    <t>Ebba Abrahamsson</t>
  </si>
  <si>
    <t>Edmund Hedlund</t>
  </si>
  <si>
    <t>Edvard Hassan</t>
  </si>
  <si>
    <t>Jan Ove Söderberg</t>
  </si>
  <si>
    <t>Ella Wallin</t>
  </si>
  <si>
    <t>Sten Åke Lindgren</t>
  </si>
  <si>
    <t>Siffror</t>
  </si>
  <si>
    <t>XT-15486-swe</t>
  </si>
  <si>
    <t>ME-147-swe</t>
  </si>
  <si>
    <t>JO-66871-no</t>
  </si>
  <si>
    <t>FR-2784-no</t>
  </si>
  <si>
    <t>XT-478-swe</t>
  </si>
  <si>
    <t>VR-975437-fr</t>
  </si>
  <si>
    <t>MUX-287-fin</t>
  </si>
  <si>
    <t>LYR-6674-fin</t>
  </si>
  <si>
    <t>PR-28971-no</t>
  </si>
  <si>
    <t>TM-58-swe</t>
  </si>
  <si>
    <t>PQ-88333-fr</t>
  </si>
  <si>
    <t>ILA-388-fin</t>
  </si>
  <si>
    <t>Personnummer</t>
  </si>
  <si>
    <t>Maskat</t>
  </si>
  <si>
    <t>19870226-2255</t>
  </si>
  <si>
    <t>19711209-5789</t>
  </si>
  <si>
    <t>19440816-3824</t>
  </si>
  <si>
    <t>20011118-6934</t>
  </si>
  <si>
    <t>19500917-5885</t>
  </si>
  <si>
    <t>19840529-1546</t>
  </si>
  <si>
    <t>20070512-3365</t>
  </si>
  <si>
    <t>19740214-4711</t>
  </si>
  <si>
    <t>19710916-3359</t>
  </si>
  <si>
    <t>19650212-8820</t>
  </si>
  <si>
    <t>19610607-1120</t>
  </si>
  <si>
    <t>19860329-2252</t>
  </si>
  <si>
    <t>20050619-4873</t>
  </si>
  <si>
    <t>Tider</t>
  </si>
  <si>
    <t>Timma</t>
  </si>
  <si>
    <t>Minut</t>
  </si>
  <si>
    <t>Datum</t>
  </si>
  <si>
    <t>År</t>
  </si>
  <si>
    <t>Månad</t>
  </si>
  <si>
    <t>Dag</t>
  </si>
  <si>
    <t>Anders Olson</t>
  </si>
  <si>
    <t>Malin Gullberg</t>
  </si>
  <si>
    <t>Tony Pettersson</t>
  </si>
  <si>
    <t>Tommy Schubert</t>
  </si>
  <si>
    <t>Torsten Lundahl</t>
  </si>
  <si>
    <t>Niklas Fredman</t>
  </si>
  <si>
    <t>Valerie Johansson</t>
  </si>
  <si>
    <t>Kerstin Strindberg</t>
  </si>
  <si>
    <t>Axel Johansson</t>
  </si>
  <si>
    <t>Peter Eklund</t>
  </si>
  <si>
    <t>Malin Fast</t>
  </si>
  <si>
    <t>Johanna Timmerlund</t>
  </si>
  <si>
    <t>anders olson</t>
  </si>
  <si>
    <t>malin gullberg</t>
  </si>
  <si>
    <t>torsten lundahl</t>
  </si>
  <si>
    <t>valerie johansson</t>
  </si>
  <si>
    <t>kerstin strindberg</t>
  </si>
  <si>
    <t>axel johansson</t>
  </si>
  <si>
    <t>per-olof olsson</t>
  </si>
  <si>
    <t>malin fast</t>
  </si>
  <si>
    <t>sven-gunnar berggren</t>
  </si>
  <si>
    <t>Elias Jansson</t>
  </si>
  <si>
    <t>Björn Karlsson</t>
  </si>
  <si>
    <t>Artnr661050</t>
  </si>
  <si>
    <t>Artnr92363</t>
  </si>
  <si>
    <t>Part60</t>
  </si>
  <si>
    <t>Artnr395544</t>
  </si>
  <si>
    <t>Art883123</t>
  </si>
  <si>
    <t>Art13442</t>
  </si>
  <si>
    <t>Art5134233</t>
  </si>
  <si>
    <t>Art6728324</t>
  </si>
  <si>
    <t>Art3609656</t>
  </si>
  <si>
    <t>Art62603</t>
  </si>
  <si>
    <t>erik.larsson@exempelnorr.se</t>
  </si>
  <si>
    <t>sonja.alm@exempelnorr.se</t>
  </si>
  <si>
    <t>20180115</t>
  </si>
  <si>
    <t>20170916</t>
  </si>
  <si>
    <t>20200217</t>
  </si>
  <si>
    <t>20200402</t>
  </si>
  <si>
    <t>20191124</t>
  </si>
  <si>
    <t>20180710</t>
  </si>
  <si>
    <t>20170228</t>
  </si>
  <si>
    <t>20151101</t>
  </si>
  <si>
    <t>19800209</t>
  </si>
  <si>
    <t>19700606</t>
  </si>
  <si>
    <t>Deltagare</t>
  </si>
  <si>
    <t>Niklas Fredman, Helsingborg</t>
  </si>
  <si>
    <t>Axel Johansson, Helsingborg</t>
  </si>
  <si>
    <t>Lena Frisk, Varberg</t>
  </si>
  <si>
    <t>Ewa Stenström, Lund</t>
  </si>
  <si>
    <t>Nina Brännström, Varberg</t>
  </si>
  <si>
    <t>Piotr Hniopek, Lund</t>
  </si>
  <si>
    <t>Anders Olson, Lund</t>
  </si>
  <si>
    <t>Tony Pettersson, Landskrona</t>
  </si>
  <si>
    <t>Tommy Schubert, Varberg</t>
  </si>
  <si>
    <t>Torsten Lundahl, Varberg</t>
  </si>
  <si>
    <t>Kerstin Strindberg, Lund</t>
  </si>
  <si>
    <t>Peter Eklund, Varberg</t>
  </si>
  <si>
    <t>Malin Fast, Lund</t>
  </si>
  <si>
    <t>Johanna Timmerlund, Varberg</t>
  </si>
  <si>
    <t>Inge Lund, Varberg</t>
  </si>
  <si>
    <t>Peter Scezinski, Landskrona</t>
  </si>
  <si>
    <t>berit.andreasson@officekurs.se</t>
  </si>
  <si>
    <t>ake.svensson@officekurs.se</t>
  </si>
  <si>
    <t>peter.karlsson2@officekurs.se</t>
  </si>
  <si>
    <t>Jörgen Brännström, Halmstad</t>
  </si>
  <si>
    <t>Malin Gullberg, Halmstad</t>
  </si>
  <si>
    <t>Valerie Johansson, Halmstad</t>
  </si>
  <si>
    <t>Patrik Andersson, Halmstad</t>
  </si>
  <si>
    <t>Per Olsson</t>
  </si>
  <si>
    <t>Sven Berggren</t>
  </si>
  <si>
    <t>ewa Stenström</t>
  </si>
  <si>
    <t>JÖRGEN brännström</t>
  </si>
  <si>
    <t>TONY PETTERSSON</t>
  </si>
  <si>
    <t>Niklas FRedman</t>
  </si>
  <si>
    <t>PEter eklund</t>
  </si>
  <si>
    <t>PO Olsson, Lund</t>
  </si>
  <si>
    <t>Gunnar Berggren, Helsingborg</t>
  </si>
  <si>
    <t>Anna-Lena Hermansson</t>
  </si>
  <si>
    <t>Claes Bengtsson</t>
  </si>
  <si>
    <t>Maria Svärdh</t>
  </si>
  <si>
    <t/>
  </si>
  <si>
    <t>Domän</t>
  </si>
  <si>
    <t>Fredrik.Pettersson@exempelsyd.se</t>
  </si>
  <si>
    <t>mona.andren@exempelsyd.se</t>
  </si>
  <si>
    <t>Sonja.Vasques@exempelsyd.se</t>
  </si>
  <si>
    <t>FF</t>
  </si>
  <si>
    <t>qwerty</t>
  </si>
  <si>
    <t>LoL</t>
  </si>
  <si>
    <t>WER</t>
  </si>
  <si>
    <t>Art</t>
  </si>
  <si>
    <t>Födelsedata</t>
  </si>
  <si>
    <t>Fyra sista</t>
  </si>
  <si>
    <t>Efternamn;Förnamn;Ort;Avdelning;Lön</t>
  </si>
  <si>
    <t>Svensson;Eva;Skövde;Produktion;25517</t>
  </si>
  <si>
    <t>Karlsson;Stig;Skövde;Produktion;40225</t>
  </si>
  <si>
    <t>Andersson;Lisa;Skövde;Inköp;35040</t>
  </si>
  <si>
    <t>Ek;Anders;Skara;Försäljning;27251</t>
  </si>
  <si>
    <t>Björk;Bengt;Skövde;Produktion;25357</t>
  </si>
  <si>
    <t>Asp;Calle;Hjo;Försäljning;36530</t>
  </si>
  <si>
    <t>Lund;Siv;Mariestad;Produktion;32860</t>
  </si>
  <si>
    <t>Lind;Sture;Skara;Produktion;27206</t>
  </si>
  <si>
    <t>Svensson;Lennart;Skövde;Inköp;32598</t>
  </si>
  <si>
    <t>Andersson;Ulla;Skövde;Administration;24217</t>
  </si>
  <si>
    <t>Carlsson;Lena;Skövde;Administration;31951</t>
  </si>
  <si>
    <t>Bengtsson;Bo;Hjo;Produktion;34125</t>
  </si>
  <si>
    <t>Andersson;Lisa;Mariestad;Inköp;35617</t>
  </si>
  <si>
    <t>Jansson;Svea;Skövde;Administration;24867</t>
  </si>
  <si>
    <t>Jansson;Sven;Skövde;Produktion;33087</t>
  </si>
  <si>
    <t>Granberg;Ulf;Falköping;VD;71740</t>
  </si>
  <si>
    <t>Grankvist;Ulla;Falköping;Lön;35908</t>
  </si>
  <si>
    <t>Svensson;Nisse;Tidaholm;Administration;37414</t>
  </si>
  <si>
    <t>Andersson;Bengt;Skövde;HR;39661</t>
  </si>
  <si>
    <t>Abelsson;Kjell;Tidaholm;Produktion;28198</t>
  </si>
  <si>
    <t>Svensson;Karin;Falköping;Produktion;38577</t>
  </si>
  <si>
    <t>Carlsson;Kajsa;Falköping;Försäljning;33129</t>
  </si>
  <si>
    <t>Karlsson;Maria;Falköping;Produktion;27966</t>
  </si>
  <si>
    <t>Lind;Marie;Skara;HR;36892</t>
  </si>
  <si>
    <t>Lindkvist;Elsa;Skövde;Produktion;37494</t>
  </si>
  <si>
    <t>Almkvist;Edith;Skövde;Produktion;36192</t>
  </si>
  <si>
    <t>Svensson;Hans;Stenstorp;Administration;27683</t>
  </si>
  <si>
    <t>Persson;Hasse;Skövde;Försäljning;25954</t>
  </si>
  <si>
    <t>Andersson;Lars;Hjo;Produktion;24137</t>
  </si>
  <si>
    <t>Persson;Lars;Hjo;Produktion;39542</t>
  </si>
  <si>
    <t>Lindberg;Lasse;Stenstorp;Produktion;32396</t>
  </si>
  <si>
    <t>Jansson;Britt;Skövde;Försäljning;32962</t>
  </si>
  <si>
    <t>Johansson;Barbro;Skövde;Produktion;27930</t>
  </si>
  <si>
    <t>Johansson;Hans;Hjo;Produktion;30049</t>
  </si>
  <si>
    <t>Jansson;Hedvig;Tidaholm;Produktion;24900</t>
  </si>
  <si>
    <t>Carlsson;Bernt;Falköping;Produktion;25604</t>
  </si>
  <si>
    <t>Birgersson;Bo;Skövde;Inköp;33186</t>
  </si>
  <si>
    <t>Bengtsson;Bodil;Skara;Inköp;32771</t>
  </si>
  <si>
    <t>Ström;Monika;Skara;Produktion;25433</t>
  </si>
  <si>
    <t>Stål;Magnus;Skara;Produktion;36557</t>
  </si>
  <si>
    <t>Berg;Peter;Skövde;Administration;27076</t>
  </si>
  <si>
    <t>Andersson;Per;Skövde;Produktion;30999</t>
  </si>
  <si>
    <t>Larsson;Pär;Stenstorp;Produktion;24111</t>
  </si>
  <si>
    <t>Svensson;Petra;Stenstorp;Produktion;33998</t>
  </si>
  <si>
    <t>Karlsson;Ulf;Skövde;Produktion;39843</t>
  </si>
  <si>
    <t>Lindkvist;Leif;Skövde;HR;40237</t>
  </si>
  <si>
    <t>Pettersson;Bengt;Hjo;Produktion;27712</t>
  </si>
  <si>
    <t>Johansson;Berit;Skara;HR;33169</t>
  </si>
  <si>
    <t>Ek;Sven;Skara;Produktion;30962</t>
  </si>
  <si>
    <t>Id koder</t>
  </si>
  <si>
    <t>Land</t>
  </si>
  <si>
    <t>Ort</t>
  </si>
  <si>
    <t>Snabbfyllning [Flash Fill]</t>
  </si>
  <si>
    <t>Hanna Karlsson</t>
  </si>
  <si>
    <t>Joakim Nilsson</t>
  </si>
  <si>
    <t>Josefin Eriksson</t>
  </si>
  <si>
    <t>Stefan Larsson</t>
  </si>
  <si>
    <t>Sonja Olsson</t>
  </si>
  <si>
    <t>Filip Persson</t>
  </si>
  <si>
    <t>Ida Svensson</t>
  </si>
  <si>
    <t>Albin Gustafsson</t>
  </si>
  <si>
    <t>Linn Pettersson</t>
  </si>
  <si>
    <t>Camilla Jonsson</t>
  </si>
  <si>
    <t>Inledande versal</t>
  </si>
  <si>
    <t>Hanna</t>
  </si>
  <si>
    <t>hanna karlsson</t>
  </si>
  <si>
    <t>20210510</t>
  </si>
  <si>
    <t>Joakim</t>
  </si>
  <si>
    <t>Nilsson</t>
  </si>
  <si>
    <t>20240414</t>
  </si>
  <si>
    <t>Josefin</t>
  </si>
  <si>
    <t>Josefin eriksson</t>
  </si>
  <si>
    <t>20190329</t>
  </si>
  <si>
    <t>Stefan</t>
  </si>
  <si>
    <t>Larsson</t>
  </si>
  <si>
    <t>STEFAN LARSSON</t>
  </si>
  <si>
    <t>20221007</t>
  </si>
  <si>
    <t>Sonja</t>
  </si>
  <si>
    <t>20241027</t>
  </si>
  <si>
    <t>Filip</t>
  </si>
  <si>
    <t>Persson</t>
  </si>
  <si>
    <t>filip persson</t>
  </si>
  <si>
    <t>20210923</t>
  </si>
  <si>
    <t>Ida</t>
  </si>
  <si>
    <t>20191203</t>
  </si>
  <si>
    <t>Albin</t>
  </si>
  <si>
    <t>Gustafsson</t>
  </si>
  <si>
    <t>ALBIN Gustafsson</t>
  </si>
  <si>
    <t>20220319</t>
  </si>
  <si>
    <t>Linn</t>
  </si>
  <si>
    <t>Pettersson</t>
  </si>
  <si>
    <t>20241126</t>
  </si>
  <si>
    <t>Camilla</t>
  </si>
  <si>
    <t>camilla Jonsson</t>
  </si>
  <si>
    <t>20201214</t>
  </si>
  <si>
    <t>Snabbfyllning</t>
  </si>
  <si>
    <t>Data</t>
  </si>
  <si>
    <t>Stad</t>
  </si>
  <si>
    <t>Depå 1, Syd, Lund</t>
  </si>
  <si>
    <t>Depå 2, Syd, Helsingborg</t>
  </si>
  <si>
    <t>Lager 11, Syd, Malmö</t>
  </si>
  <si>
    <t>Lager 22, Väst, Varberg</t>
  </si>
  <si>
    <t>Lager 33, Väst, Göteborg</t>
  </si>
  <si>
    <t>Lager 44, Norr, Gävle</t>
  </si>
  <si>
    <t>Depå 3, Norr, Sundsvall</t>
  </si>
  <si>
    <t>Kontor 121, Syd, Malmö</t>
  </si>
  <si>
    <t>Kontor 221, Norr, Sundsvall</t>
  </si>
  <si>
    <t>Depå 4, Norr, Umeå</t>
  </si>
  <si>
    <t>Lager 55, Öst, Norrköping</t>
  </si>
  <si>
    <t>Text</t>
  </si>
  <si>
    <t>Värde</t>
  </si>
  <si>
    <t>2468 kg</t>
  </si>
  <si>
    <t>901 kg</t>
  </si>
  <si>
    <t>5,9 kg</t>
  </si>
  <si>
    <t>8040 kg</t>
  </si>
  <si>
    <t>215 kg</t>
  </si>
  <si>
    <t>629 kg</t>
  </si>
  <si>
    <t>28 kg</t>
  </si>
  <si>
    <t>1475 kg</t>
  </si>
  <si>
    <t>9 kg</t>
  </si>
  <si>
    <t>1,79 kg</t>
  </si>
  <si>
    <t>26 kg</t>
  </si>
  <si>
    <t>Födelsedatum</t>
  </si>
  <si>
    <t>2,1 ton</t>
  </si>
  <si>
    <t>Enhet</t>
  </si>
  <si>
    <t>621 g</t>
  </si>
  <si>
    <t>804 kg</t>
  </si>
  <si>
    <t>215 g</t>
  </si>
  <si>
    <t>1,79 ton</t>
  </si>
  <si>
    <t>960 kg</t>
  </si>
  <si>
    <t>283 g</t>
  </si>
  <si>
    <t>Årtal</t>
  </si>
  <si>
    <t>Personnummer - 10 siffror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</si>
</sst>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E2EFD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0" xfId="0" applyFont="1" applyFill="1"/>
    <xf numFmtId="0" fontId="2" fillId="0" borderId="0" xfId="0" applyFont="1"/>
    <xf numFmtId="14" fontId="0" fillId="0" borderId="0" xfId="0" applyNumberFormat="1"/>
    <xf numFmtId="0" fontId="3" fillId="0" borderId="0" xfId="0" applyFont="1"/>
    <xf numFmtId="0" fontId="1" fillId="0" borderId="0" xfId="0" applyFont="1"/>
    <xf numFmtId="164" fontId="0" fillId="0" borderId="0" xfId="0" applyNumberFormat="1"/>
    <xf numFmtId="49" fontId="0" fillId="0" borderId="0" xfId="0" applyNumberFormat="1"/>
    <xf numFmtId="0" fontId="0" fillId="0" borderId="0" xfId="0" quotePrefix="1"/>
    <xf numFmtId="0" fontId="5" fillId="0" borderId="0" xfId="1"/>
    <xf numFmtId="0" fontId="0" fillId="0" borderId="1" xfId="0" applyBorder="1"/>
    <xf numFmtId="0" fontId="6" fillId="0" borderId="0" xfId="0" applyFont="1"/>
    <xf numFmtId="0" fontId="7" fillId="0" borderId="0" xfId="0" applyFont="1"/>
    <xf numFmtId="0" fontId="8" fillId="3" borderId="0" xfId="0" applyFont="1" applyFill="1"/>
    <xf numFmtId="0" fontId="0" fillId="4" borderId="0" xfId="0" applyFill="1"/>
    <xf numFmtId="0" fontId="7" fillId="4" borderId="0" xfId="0" applyFont="1" applyFill="1"/>
    <xf numFmtId="0" fontId="0" fillId="5" borderId="1" xfId="0" applyFill="1" applyBorder="1"/>
    <xf numFmtId="1" fontId="0" fillId="0" borderId="1" xfId="0" applyNumberFormat="1" applyBorder="1"/>
    <xf numFmtId="0" fontId="1" fillId="0" borderId="0" xfId="0" applyFont="1" applyAlignment="1">
      <alignment horizontal="center"/>
    </xf>
    <xf numFmtId="14" fontId="0" fillId="0" borderId="1" xfId="0" applyNumberFormat="1" applyBorder="1"/>
  </cellXfs>
  <cellStyles count="2">
    <cellStyle name="Hyperlä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586740</xdr:colOff>
      <xdr:row>4</xdr:row>
      <xdr:rowOff>175260</xdr:rowOff>
    </xdr:from>
    <xdr:to>
      <xdr:col>22</xdr:col>
      <xdr:colOff>259080</xdr:colOff>
      <xdr:row>13</xdr:row>
      <xdr:rowOff>99060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3D14A1DB-0098-43CC-85B4-3B5310B93481}"/>
            </a:ext>
          </a:extLst>
        </xdr:cNvPr>
        <xdr:cNvSpPr txBox="1"/>
      </xdr:nvSpPr>
      <xdr:spPr>
        <a:xfrm>
          <a:off x="12115800" y="807720"/>
          <a:ext cx="4549140" cy="15697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600" b="1"/>
            <a:t>Skriv som resultatet ska bli.</a:t>
          </a:r>
          <a:r>
            <a:rPr lang="sv-SE" sz="1600" b="1" baseline="0"/>
            <a:t> Fortsätt på nästa rad</a:t>
          </a:r>
        </a:p>
        <a:p>
          <a:r>
            <a:rPr lang="sv-SE" sz="1600" b="1" baseline="0"/>
            <a:t>Ctrl + E</a:t>
          </a:r>
        </a:p>
        <a:p>
          <a:r>
            <a:rPr lang="sv-SE" sz="1600" b="1" baseline="0"/>
            <a:t>Knappen Snabbfyllning [Flash Fill]</a:t>
          </a:r>
          <a:endParaRPr lang="sv-SE" sz="1600" b="1"/>
        </a:p>
        <a:p>
          <a:endParaRPr lang="sv-SE" sz="1200"/>
        </a:p>
        <a:p>
          <a:r>
            <a:rPr lang="sv-SE" sz="1200"/>
            <a:t>Kan</a:t>
          </a:r>
          <a:r>
            <a:rPr lang="sv-SE" sz="1200" baseline="0"/>
            <a:t> behövas fler "mönster" (Datum)</a:t>
          </a:r>
          <a:endParaRPr lang="sv-SE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159328</xdr:colOff>
      <xdr:row>1</xdr:row>
      <xdr:rowOff>36368</xdr:rowOff>
    </xdr:from>
    <xdr:to>
      <xdr:col>9</xdr:col>
      <xdr:colOff>441614</xdr:colOff>
      <xdr:row>7</xdr:row>
      <xdr:rowOff>141143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1AD7D0D6-15A8-46BA-A5AB-3F2B178076C0}"/>
            </a:ext>
          </a:extLst>
        </xdr:cNvPr>
        <xdr:cNvSpPr txBox="1"/>
      </xdr:nvSpPr>
      <xdr:spPr>
        <a:xfrm>
          <a:off x="4073237" y="226868"/>
          <a:ext cx="3312968" cy="1247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Mellanrum i</a:t>
          </a:r>
          <a:r>
            <a:rPr lang="sv-SE" sz="1200" b="1" baseline="0"/>
            <a:t> listan.</a:t>
          </a:r>
        </a:p>
        <a:p>
          <a:endParaRPr lang="sv-SE" sz="1200" baseline="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Markera alla</a:t>
          </a:r>
          <a:r>
            <a:rPr lang="sv-SE" sz="1200" baseline="0"/>
            <a:t> celler i motsvarande kolumn (B)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aseline="0"/>
            <a:t>Skriv in första namnet (Enter)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="1" baseline="0"/>
            <a:t>Ctrl + E</a:t>
          </a:r>
          <a:endParaRPr lang="sv-SE" sz="12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27709</xdr:colOff>
      <xdr:row>2</xdr:row>
      <xdr:rowOff>145473</xdr:rowOff>
    </xdr:from>
    <xdr:to>
      <xdr:col>10</xdr:col>
      <xdr:colOff>568036</xdr:colOff>
      <xdr:row>12</xdr:row>
      <xdr:rowOff>166255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1E03276-59D2-A6FD-870B-5468D8E6DC60}"/>
            </a:ext>
          </a:extLst>
        </xdr:cNvPr>
        <xdr:cNvSpPr txBox="1"/>
      </xdr:nvSpPr>
      <xdr:spPr>
        <a:xfrm>
          <a:off x="5465618" y="505691"/>
          <a:ext cx="2978727" cy="182187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/>
            <a:t>Skriv på respektive avvikande rad</a:t>
          </a:r>
        </a:p>
        <a:p>
          <a:r>
            <a:rPr lang="sv-SE" sz="1100" b="1"/>
            <a:t>Markera alla celler - Ctrl + E</a:t>
          </a:r>
        </a:p>
        <a:p>
          <a:endParaRPr lang="sv-SE" sz="1100" b="1"/>
        </a:p>
        <a:p>
          <a:r>
            <a:rPr lang="sv-SE" sz="1100" b="1"/>
            <a:t>Siffror</a:t>
          </a:r>
        </a:p>
        <a:p>
          <a:r>
            <a:rPr lang="sv-SE" sz="1100"/>
            <a:t>Alla mönster dför</a:t>
          </a:r>
          <a:r>
            <a:rPr lang="sv-SE" sz="1100" baseline="0"/>
            <a:t> siffror.</a:t>
          </a:r>
        </a:p>
        <a:p>
          <a:r>
            <a:rPr lang="sv-SE" sz="1100" baseline="0"/>
            <a:t>I början, i slutet, utan annan text</a:t>
          </a:r>
        </a:p>
        <a:p>
          <a:endParaRPr lang="sv-SE" sz="1100" baseline="0"/>
        </a:p>
        <a:p>
          <a:r>
            <a:rPr lang="sv-SE" sz="1100" b="1" baseline="0"/>
            <a:t>Bokstäver</a:t>
          </a:r>
        </a:p>
        <a:p>
          <a:r>
            <a:rPr lang="sv-SE" sz="1100" b="0" baseline="0"/>
            <a:t>Samma som ovan</a:t>
          </a:r>
          <a:endParaRPr lang="sv-SE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mailto:peter.karlsson2@officekurs.se" TargetMode="External"/><Relationship Id="rId3" Type="http://schemas.openxmlformats.org/officeDocument/2006/relationships/hyperlink" Target="mailto:robert.larsson@infocell.se" TargetMode="External"/><Relationship Id="rId7" Type="http://schemas.openxmlformats.org/officeDocument/2006/relationships/hyperlink" Target="mailto:ake.svensson@officekurs.se" TargetMode="External"/><Relationship Id="rId2" Type="http://schemas.openxmlformats.org/officeDocument/2006/relationships/hyperlink" Target="mailto:tobias.ljung@infocell.se" TargetMode="External"/><Relationship Id="rId1" Type="http://schemas.openxmlformats.org/officeDocument/2006/relationships/hyperlink" Target="mailto:Fredrik.Pettersson@exempelsyd.se" TargetMode="External"/><Relationship Id="rId6" Type="http://schemas.openxmlformats.org/officeDocument/2006/relationships/hyperlink" Target="mailto:berit.andreasson@officekurs.se" TargetMode="External"/><Relationship Id="rId5" Type="http://schemas.openxmlformats.org/officeDocument/2006/relationships/hyperlink" Target="mailto:sonja.alm@exempelnorr.se" TargetMode="External"/><Relationship Id="rId10" Type="http://schemas.openxmlformats.org/officeDocument/2006/relationships/hyperlink" Target="mailto:Sonja.Vasques@exempelsyd.se" TargetMode="External"/><Relationship Id="rId4" Type="http://schemas.openxmlformats.org/officeDocument/2006/relationships/hyperlink" Target="mailto:erik.larsson@exempelnorr.se" TargetMode="External"/><Relationship Id="rId9" Type="http://schemas.openxmlformats.org/officeDocument/2006/relationships/hyperlink" Target="mailto:mona.andren@exempelsyd.se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9CB4C-1BF1-48FF-83E2-57653627BE82}">
  <dimension ref="B1:N31"/>
  <sheetViews>
    <sheetView tabSelected="1" workbookViewId="0">
      <selection activeCell="A3" sqref="A3"/>
    </sheetView>
  </sheetViews>
  <sheetFormatPr defaultRowHeight="14.4" x14ac:dyDescent="0.3"/>
  <cols>
    <col min="1" max="1" width="3.44140625" customWidth="1"/>
    <col min="2" max="4" width="16" customWidth="1"/>
    <col min="8" max="8" width="16" customWidth="1"/>
    <col min="9" max="9" width="23.44140625" customWidth="1"/>
    <col min="13" max="13" width="11.5546875" customWidth="1"/>
    <col min="14" max="14" width="12.33203125" customWidth="1"/>
  </cols>
  <sheetData>
    <row r="1" spans="2:14" ht="3" customHeight="1" x14ac:dyDescent="0.3"/>
    <row r="2" spans="2:14" s="13" customFormat="1" ht="18" x14ac:dyDescent="0.35">
      <c r="B2" s="13" t="s">
        <v>401</v>
      </c>
    </row>
    <row r="5" spans="2:14" x14ac:dyDescent="0.3">
      <c r="B5" s="14" t="s">
        <v>11</v>
      </c>
      <c r="C5" s="14" t="s">
        <v>1</v>
      </c>
      <c r="D5" s="14" t="s">
        <v>2</v>
      </c>
      <c r="H5" s="14" t="s">
        <v>11</v>
      </c>
      <c r="I5" s="14" t="s">
        <v>79</v>
      </c>
      <c r="M5" s="14" t="s">
        <v>251</v>
      </c>
      <c r="N5" s="14" t="s">
        <v>252</v>
      </c>
    </row>
    <row r="6" spans="2:14" x14ac:dyDescent="0.3">
      <c r="B6" s="10" t="s">
        <v>402</v>
      </c>
      <c r="C6" s="16"/>
      <c r="D6" s="16"/>
      <c r="H6" s="10" t="s">
        <v>402</v>
      </c>
      <c r="I6" s="16"/>
      <c r="M6" s="19">
        <v>44326</v>
      </c>
      <c r="N6" s="16"/>
    </row>
    <row r="7" spans="2:14" x14ac:dyDescent="0.3">
      <c r="B7" s="10" t="s">
        <v>403</v>
      </c>
      <c r="C7" s="16"/>
      <c r="D7" s="16"/>
      <c r="H7" s="10" t="s">
        <v>403</v>
      </c>
      <c r="I7" s="16"/>
      <c r="M7" s="19">
        <v>45396</v>
      </c>
      <c r="N7" s="16"/>
    </row>
    <row r="8" spans="2:14" x14ac:dyDescent="0.3">
      <c r="B8" s="10" t="s">
        <v>404</v>
      </c>
      <c r="C8" s="16"/>
      <c r="D8" s="16"/>
      <c r="H8" s="10" t="s">
        <v>404</v>
      </c>
      <c r="I8" s="16"/>
      <c r="M8" s="19">
        <v>43553</v>
      </c>
      <c r="N8" s="16"/>
    </row>
    <row r="9" spans="2:14" x14ac:dyDescent="0.3">
      <c r="B9" s="10" t="s">
        <v>405</v>
      </c>
      <c r="C9" s="16"/>
      <c r="D9" s="16"/>
      <c r="H9" s="10" t="s">
        <v>405</v>
      </c>
      <c r="I9" s="16"/>
      <c r="M9" s="19">
        <v>44841</v>
      </c>
      <c r="N9" s="16"/>
    </row>
    <row r="10" spans="2:14" x14ac:dyDescent="0.3">
      <c r="B10" s="10" t="s">
        <v>406</v>
      </c>
      <c r="C10" s="16"/>
      <c r="D10" s="16"/>
      <c r="H10" s="10" t="s">
        <v>406</v>
      </c>
      <c r="I10" s="16"/>
      <c r="M10" s="19">
        <v>45592</v>
      </c>
      <c r="N10" s="16"/>
    </row>
    <row r="11" spans="2:14" x14ac:dyDescent="0.3">
      <c r="B11" s="10" t="s">
        <v>407</v>
      </c>
      <c r="C11" s="16"/>
      <c r="D11" s="16"/>
      <c r="H11" s="10" t="s">
        <v>407</v>
      </c>
      <c r="I11" s="16"/>
      <c r="M11" s="19">
        <v>44462</v>
      </c>
      <c r="N11" s="16"/>
    </row>
    <row r="12" spans="2:14" x14ac:dyDescent="0.3">
      <c r="B12" s="10" t="s">
        <v>408</v>
      </c>
      <c r="C12" s="16"/>
      <c r="D12" s="16"/>
      <c r="H12" s="10" t="s">
        <v>408</v>
      </c>
      <c r="I12" s="16"/>
      <c r="M12" s="19">
        <v>43802</v>
      </c>
      <c r="N12" s="16"/>
    </row>
    <row r="13" spans="2:14" x14ac:dyDescent="0.3">
      <c r="B13" s="10" t="s">
        <v>409</v>
      </c>
      <c r="C13" s="16"/>
      <c r="D13" s="16"/>
      <c r="H13" s="10" t="s">
        <v>409</v>
      </c>
      <c r="I13" s="16"/>
      <c r="M13" s="19">
        <v>44639</v>
      </c>
      <c r="N13" s="16"/>
    </row>
    <row r="14" spans="2:14" x14ac:dyDescent="0.3">
      <c r="B14" s="10" t="s">
        <v>410</v>
      </c>
      <c r="C14" s="16"/>
      <c r="D14" s="16"/>
      <c r="H14" s="10" t="s">
        <v>410</v>
      </c>
      <c r="I14" s="16"/>
      <c r="M14" s="19">
        <v>45622</v>
      </c>
      <c r="N14" s="16"/>
    </row>
    <row r="15" spans="2:14" x14ac:dyDescent="0.3">
      <c r="B15" s="10" t="s">
        <v>411</v>
      </c>
      <c r="C15" s="16"/>
      <c r="D15" s="16"/>
      <c r="H15" s="10" t="s">
        <v>411</v>
      </c>
      <c r="I15" s="16"/>
      <c r="M15" s="19">
        <v>44179</v>
      </c>
      <c r="N15" s="16"/>
    </row>
    <row r="21" spans="2:14" x14ac:dyDescent="0.3">
      <c r="B21" s="14" t="s">
        <v>1</v>
      </c>
      <c r="C21" s="14" t="s">
        <v>2</v>
      </c>
      <c r="D21" s="14" t="s">
        <v>11</v>
      </c>
      <c r="H21" s="14" t="s">
        <v>11</v>
      </c>
      <c r="I21" s="14" t="s">
        <v>412</v>
      </c>
      <c r="M21" s="14" t="s">
        <v>251</v>
      </c>
      <c r="N21" s="14" t="s">
        <v>251</v>
      </c>
    </row>
    <row r="22" spans="2:14" x14ac:dyDescent="0.3">
      <c r="B22" s="10" t="s">
        <v>413</v>
      </c>
      <c r="C22" s="10" t="s">
        <v>165</v>
      </c>
      <c r="D22" s="16"/>
      <c r="H22" s="10" t="s">
        <v>414</v>
      </c>
      <c r="I22" s="16"/>
      <c r="M22" s="10" t="s">
        <v>415</v>
      </c>
      <c r="N22" s="16"/>
    </row>
    <row r="23" spans="2:14" x14ac:dyDescent="0.3">
      <c r="B23" s="10" t="s">
        <v>416</v>
      </c>
      <c r="C23" s="10" t="s">
        <v>417</v>
      </c>
      <c r="D23" s="16"/>
      <c r="H23" s="10" t="s">
        <v>403</v>
      </c>
      <c r="I23" s="16"/>
      <c r="M23" s="10" t="s">
        <v>418</v>
      </c>
      <c r="N23" s="16"/>
    </row>
    <row r="24" spans="2:14" x14ac:dyDescent="0.3">
      <c r="B24" s="10" t="s">
        <v>419</v>
      </c>
      <c r="C24" s="10" t="s">
        <v>190</v>
      </c>
      <c r="D24" s="16"/>
      <c r="H24" s="10" t="s">
        <v>420</v>
      </c>
      <c r="I24" s="16"/>
      <c r="M24" s="10" t="s">
        <v>421</v>
      </c>
      <c r="N24" s="16"/>
    </row>
    <row r="25" spans="2:14" x14ac:dyDescent="0.3">
      <c r="B25" s="10" t="s">
        <v>422</v>
      </c>
      <c r="C25" s="10" t="s">
        <v>423</v>
      </c>
      <c r="D25" s="16"/>
      <c r="H25" s="10" t="s">
        <v>424</v>
      </c>
      <c r="I25" s="16"/>
      <c r="M25" s="10" t="s">
        <v>425</v>
      </c>
      <c r="N25" s="16"/>
    </row>
    <row r="26" spans="2:14" x14ac:dyDescent="0.3">
      <c r="B26" s="10" t="s">
        <v>426</v>
      </c>
      <c r="C26" s="10" t="s">
        <v>184</v>
      </c>
      <c r="D26" s="16"/>
      <c r="H26" s="10" t="s">
        <v>406</v>
      </c>
      <c r="I26" s="16"/>
      <c r="M26" s="10" t="s">
        <v>427</v>
      </c>
      <c r="N26" s="16"/>
    </row>
    <row r="27" spans="2:14" x14ac:dyDescent="0.3">
      <c r="B27" s="10" t="s">
        <v>428</v>
      </c>
      <c r="C27" s="10" t="s">
        <v>429</v>
      </c>
      <c r="D27" s="16"/>
      <c r="H27" s="10" t="s">
        <v>430</v>
      </c>
      <c r="I27" s="16"/>
      <c r="M27" s="10" t="s">
        <v>431</v>
      </c>
      <c r="N27" s="16"/>
    </row>
    <row r="28" spans="2:14" x14ac:dyDescent="0.3">
      <c r="B28" s="10" t="s">
        <v>432</v>
      </c>
      <c r="C28" s="10" t="s">
        <v>64</v>
      </c>
      <c r="D28" s="16"/>
      <c r="H28" s="10" t="s">
        <v>408</v>
      </c>
      <c r="I28" s="16"/>
      <c r="M28" s="10" t="s">
        <v>433</v>
      </c>
      <c r="N28" s="16"/>
    </row>
    <row r="29" spans="2:14" x14ac:dyDescent="0.3">
      <c r="B29" s="10" t="s">
        <v>434</v>
      </c>
      <c r="C29" s="10" t="s">
        <v>435</v>
      </c>
      <c r="D29" s="16"/>
      <c r="H29" s="10" t="s">
        <v>436</v>
      </c>
      <c r="I29" s="16"/>
      <c r="M29" s="10" t="s">
        <v>437</v>
      </c>
      <c r="N29" s="16"/>
    </row>
    <row r="30" spans="2:14" x14ac:dyDescent="0.3">
      <c r="B30" s="10" t="s">
        <v>438</v>
      </c>
      <c r="C30" s="10" t="s">
        <v>439</v>
      </c>
      <c r="D30" s="16"/>
      <c r="H30" s="10" t="s">
        <v>410</v>
      </c>
      <c r="I30" s="16"/>
      <c r="M30" s="10" t="s">
        <v>440</v>
      </c>
      <c r="N30" s="16"/>
    </row>
    <row r="31" spans="2:14" x14ac:dyDescent="0.3">
      <c r="B31" s="10" t="s">
        <v>441</v>
      </c>
      <c r="C31" s="10" t="s">
        <v>182</v>
      </c>
      <c r="D31" s="16"/>
      <c r="H31" s="10" t="s">
        <v>442</v>
      </c>
      <c r="I31" s="16"/>
      <c r="M31" s="10" t="s">
        <v>443</v>
      </c>
      <c r="N31" s="16"/>
    </row>
  </sheetData>
  <pageMargins left="0.7" right="0.7" top="0.75" bottom="0.75" header="0.3" footer="0.3"/>
  <ignoredErrors>
    <ignoredError sqref="M22:M31" numberStoredAsText="1"/>
  </ignoredError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295AA-55AB-4268-A233-A0BC410A73D1}">
  <dimension ref="A1:B49"/>
  <sheetViews>
    <sheetView zoomScale="110" zoomScaleNormal="110" workbookViewId="0">
      <selection activeCell="A2" sqref="A2"/>
    </sheetView>
  </sheetViews>
  <sheetFormatPr defaultRowHeight="14.4" x14ac:dyDescent="0.3"/>
  <cols>
    <col min="1" max="1" width="17.44140625" customWidth="1"/>
    <col min="2" max="2" width="13.33203125" customWidth="1"/>
  </cols>
  <sheetData>
    <row r="1" spans="1:2" x14ac:dyDescent="0.3">
      <c r="A1" s="1" t="s">
        <v>16</v>
      </c>
      <c r="B1" s="1" t="s">
        <v>17</v>
      </c>
    </row>
    <row r="2" spans="1:2" x14ac:dyDescent="0.3">
      <c r="A2" t="s">
        <v>25</v>
      </c>
    </row>
    <row r="3" spans="1:2" x14ac:dyDescent="0.3">
      <c r="A3" t="s">
        <v>101</v>
      </c>
    </row>
    <row r="4" spans="1:2" x14ac:dyDescent="0.3">
      <c r="A4" t="s">
        <v>26</v>
      </c>
    </row>
    <row r="5" spans="1:2" x14ac:dyDescent="0.3">
      <c r="A5" t="s">
        <v>27</v>
      </c>
    </row>
    <row r="6" spans="1:2" x14ac:dyDescent="0.3">
      <c r="A6" t="s">
        <v>281</v>
      </c>
    </row>
    <row r="7" spans="1:2" x14ac:dyDescent="0.3">
      <c r="A7" t="s">
        <v>28</v>
      </c>
    </row>
    <row r="8" spans="1:2" x14ac:dyDescent="0.3">
      <c r="A8" t="s">
        <v>93</v>
      </c>
    </row>
    <row r="9" spans="1:2" x14ac:dyDescent="0.3">
      <c r="A9" t="s">
        <v>94</v>
      </c>
    </row>
    <row r="10" spans="1:2" x14ac:dyDescent="0.3">
      <c r="A10" t="s">
        <v>29</v>
      </c>
    </row>
    <row r="11" spans="1:2" x14ac:dyDescent="0.3">
      <c r="A11" t="s">
        <v>30</v>
      </c>
    </row>
    <row r="12" spans="1:2" x14ac:dyDescent="0.3">
      <c r="A12" t="s">
        <v>31</v>
      </c>
    </row>
    <row r="13" spans="1:2" x14ac:dyDescent="0.3">
      <c r="A13" t="s">
        <v>102</v>
      </c>
    </row>
    <row r="14" spans="1:2" x14ac:dyDescent="0.3">
      <c r="A14" t="s">
        <v>105</v>
      </c>
    </row>
    <row r="15" spans="1:2" x14ac:dyDescent="0.3">
      <c r="A15" t="s">
        <v>280</v>
      </c>
    </row>
    <row r="16" spans="1:2" x14ac:dyDescent="0.3">
      <c r="A16" t="s">
        <v>32</v>
      </c>
    </row>
    <row r="17" spans="1:1" x14ac:dyDescent="0.3">
      <c r="A17" t="s">
        <v>95</v>
      </c>
    </row>
    <row r="18" spans="1:1" x14ac:dyDescent="0.3">
      <c r="A18" t="s">
        <v>104</v>
      </c>
    </row>
    <row r="19" spans="1:1" x14ac:dyDescent="0.3">
      <c r="A19" t="s">
        <v>96</v>
      </c>
    </row>
    <row r="20" spans="1:1" x14ac:dyDescent="0.3">
      <c r="A20" t="s">
        <v>33</v>
      </c>
    </row>
    <row r="21" spans="1:1" x14ac:dyDescent="0.3">
      <c r="A21" t="s">
        <v>103</v>
      </c>
    </row>
    <row r="22" spans="1:1" x14ac:dyDescent="0.3">
      <c r="A22" t="s">
        <v>284</v>
      </c>
    </row>
    <row r="23" spans="1:1" x14ac:dyDescent="0.3">
      <c r="A23" t="s">
        <v>98</v>
      </c>
    </row>
    <row r="24" spans="1:1" x14ac:dyDescent="0.3">
      <c r="A24" t="s">
        <v>34</v>
      </c>
    </row>
    <row r="25" spans="1:1" x14ac:dyDescent="0.3">
      <c r="A25" t="s">
        <v>35</v>
      </c>
    </row>
    <row r="26" spans="1:1" x14ac:dyDescent="0.3">
      <c r="A26" t="s">
        <v>36</v>
      </c>
    </row>
    <row r="27" spans="1:1" x14ac:dyDescent="0.3">
      <c r="A27" t="s">
        <v>37</v>
      </c>
    </row>
    <row r="28" spans="1:1" x14ac:dyDescent="0.3">
      <c r="A28" t="s">
        <v>99</v>
      </c>
    </row>
    <row r="29" spans="1:1" x14ac:dyDescent="0.3">
      <c r="A29" t="s">
        <v>283</v>
      </c>
    </row>
    <row r="30" spans="1:1" x14ac:dyDescent="0.3">
      <c r="A30" t="s">
        <v>38</v>
      </c>
    </row>
    <row r="31" spans="1:1" x14ac:dyDescent="0.3">
      <c r="A31" t="s">
        <v>39</v>
      </c>
    </row>
    <row r="32" spans="1:1" x14ac:dyDescent="0.3">
      <c r="A32" t="s">
        <v>282</v>
      </c>
    </row>
    <row r="33" spans="1:1" x14ac:dyDescent="0.3">
      <c r="A33" t="s">
        <v>40</v>
      </c>
    </row>
    <row r="34" spans="1:1" x14ac:dyDescent="0.3">
      <c r="A34" t="s">
        <v>41</v>
      </c>
    </row>
    <row r="35" spans="1:1" x14ac:dyDescent="0.3">
      <c r="A35" t="s">
        <v>42</v>
      </c>
    </row>
    <row r="36" spans="1:1" x14ac:dyDescent="0.3">
      <c r="A36" t="s">
        <v>43</v>
      </c>
    </row>
    <row r="37" spans="1:1" x14ac:dyDescent="0.3">
      <c r="A37" t="s">
        <v>44</v>
      </c>
    </row>
    <row r="38" spans="1:1" x14ac:dyDescent="0.3">
      <c r="A38" t="s">
        <v>45</v>
      </c>
    </row>
    <row r="39" spans="1:1" x14ac:dyDescent="0.3">
      <c r="A39" t="s">
        <v>278</v>
      </c>
    </row>
    <row r="40" spans="1:1" x14ac:dyDescent="0.3">
      <c r="A40" t="s">
        <v>279</v>
      </c>
    </row>
    <row r="41" spans="1:1" x14ac:dyDescent="0.3">
      <c r="A41" t="s">
        <v>46</v>
      </c>
    </row>
    <row r="42" spans="1:1" x14ac:dyDescent="0.3">
      <c r="A42" t="s">
        <v>47</v>
      </c>
    </row>
    <row r="43" spans="1:1" x14ac:dyDescent="0.3">
      <c r="A43" t="s">
        <v>285</v>
      </c>
    </row>
    <row r="44" spans="1:1" x14ac:dyDescent="0.3">
      <c r="A44" t="s">
        <v>48</v>
      </c>
    </row>
    <row r="45" spans="1:1" x14ac:dyDescent="0.3">
      <c r="A45" t="s">
        <v>49</v>
      </c>
    </row>
    <row r="46" spans="1:1" x14ac:dyDescent="0.3">
      <c r="A46" t="s">
        <v>286</v>
      </c>
    </row>
    <row r="47" spans="1:1" x14ac:dyDescent="0.3">
      <c r="A47" t="s">
        <v>50</v>
      </c>
    </row>
    <row r="48" spans="1:1" x14ac:dyDescent="0.3">
      <c r="A48" t="s">
        <v>100</v>
      </c>
    </row>
    <row r="49" spans="1:1" x14ac:dyDescent="0.3">
      <c r="A49" t="s">
        <v>287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0EB2A-0A61-4237-AF7A-46911A3DDDC0}">
  <dimension ref="A1:B15"/>
  <sheetViews>
    <sheetView zoomScale="110" zoomScaleNormal="110" workbookViewId="0">
      <selection activeCell="B2" sqref="B2"/>
    </sheetView>
  </sheetViews>
  <sheetFormatPr defaultRowHeight="14.4" x14ac:dyDescent="0.3"/>
  <cols>
    <col min="1" max="1" width="26" customWidth="1"/>
    <col min="2" max="2" width="14.5546875" customWidth="1"/>
  </cols>
  <sheetData>
    <row r="1" spans="1:2" x14ac:dyDescent="0.3">
      <c r="A1" s="1" t="s">
        <v>11</v>
      </c>
      <c r="B1" s="1" t="s">
        <v>1</v>
      </c>
    </row>
    <row r="2" spans="1:2" x14ac:dyDescent="0.3">
      <c r="A2" t="s">
        <v>70</v>
      </c>
    </row>
    <row r="3" spans="1:2" x14ac:dyDescent="0.3">
      <c r="A3" t="s">
        <v>71</v>
      </c>
    </row>
    <row r="4" spans="1:2" x14ac:dyDescent="0.3">
      <c r="A4" t="s">
        <v>72</v>
      </c>
    </row>
    <row r="7" spans="1:2" x14ac:dyDescent="0.3">
      <c r="A7" t="s">
        <v>73</v>
      </c>
    </row>
    <row r="8" spans="1:2" x14ac:dyDescent="0.3">
      <c r="A8" t="s">
        <v>74</v>
      </c>
    </row>
    <row r="10" spans="1:2" x14ac:dyDescent="0.3">
      <c r="A10" t="s">
        <v>75</v>
      </c>
    </row>
    <row r="14" spans="1:2" x14ac:dyDescent="0.3">
      <c r="A14" t="s">
        <v>76</v>
      </c>
    </row>
    <row r="15" spans="1:2" x14ac:dyDescent="0.3">
      <c r="A15" t="s">
        <v>77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BC0AE-FBD3-4B3B-B1E8-EADD4801FA75}">
  <dimension ref="A1:D11"/>
  <sheetViews>
    <sheetView zoomScale="110" zoomScaleNormal="110" workbookViewId="0">
      <selection activeCell="B4" sqref="B4"/>
    </sheetView>
  </sheetViews>
  <sheetFormatPr defaultRowHeight="14.4" x14ac:dyDescent="0.3"/>
  <cols>
    <col min="1" max="1" width="32.88671875" customWidth="1"/>
    <col min="2" max="2" width="17.5546875" customWidth="1"/>
    <col min="3" max="3" width="29.6640625" customWidth="1"/>
    <col min="4" max="4" width="20.33203125" customWidth="1"/>
  </cols>
  <sheetData>
    <row r="1" spans="1:4" x14ac:dyDescent="0.3">
      <c r="A1" s="1" t="s">
        <v>79</v>
      </c>
      <c r="B1" s="1" t="s">
        <v>1</v>
      </c>
      <c r="C1" s="1" t="s">
        <v>2</v>
      </c>
      <c r="D1" s="1" t="s">
        <v>337</v>
      </c>
    </row>
    <row r="2" spans="1:4" x14ac:dyDescent="0.3">
      <c r="A2" s="9" t="s">
        <v>80</v>
      </c>
      <c r="C2" s="8" t="s">
        <v>336</v>
      </c>
    </row>
    <row r="3" spans="1:4" x14ac:dyDescent="0.3">
      <c r="A3" s="9" t="s">
        <v>81</v>
      </c>
    </row>
    <row r="4" spans="1:4" x14ac:dyDescent="0.3">
      <c r="A4" s="9" t="s">
        <v>288</v>
      </c>
    </row>
    <row r="5" spans="1:4" x14ac:dyDescent="0.3">
      <c r="A5" s="9" t="s">
        <v>289</v>
      </c>
    </row>
    <row r="6" spans="1:4" x14ac:dyDescent="0.3">
      <c r="A6" s="9" t="s">
        <v>317</v>
      </c>
    </row>
    <row r="7" spans="1:4" x14ac:dyDescent="0.3">
      <c r="A7" s="9" t="s">
        <v>318</v>
      </c>
    </row>
    <row r="8" spans="1:4" x14ac:dyDescent="0.3">
      <c r="A8" s="9" t="s">
        <v>319</v>
      </c>
    </row>
    <row r="9" spans="1:4" x14ac:dyDescent="0.3">
      <c r="A9" s="9" t="s">
        <v>338</v>
      </c>
    </row>
    <row r="10" spans="1:4" x14ac:dyDescent="0.3">
      <c r="A10" s="9" t="s">
        <v>339</v>
      </c>
    </row>
    <row r="11" spans="1:4" x14ac:dyDescent="0.3">
      <c r="A11" s="9" t="s">
        <v>340</v>
      </c>
    </row>
  </sheetData>
  <hyperlinks>
    <hyperlink ref="A9" r:id="rId1" xr:uid="{46D28D5C-B3BE-44D2-9326-479689D15CAD}"/>
    <hyperlink ref="A2" r:id="rId2" xr:uid="{D815D755-439A-49AE-810F-292256806B70}"/>
    <hyperlink ref="A3" r:id="rId3" xr:uid="{CFF799E5-AE50-4E98-B68F-4A310078A320}"/>
    <hyperlink ref="A4" r:id="rId4" xr:uid="{EC4B36D7-E0C0-48D0-AD1E-411BB86099BA}"/>
    <hyperlink ref="A5" r:id="rId5" xr:uid="{9A10AD13-DB47-4DA2-952F-4130AA94B16E}"/>
    <hyperlink ref="A6" r:id="rId6" xr:uid="{7AD2969D-6D95-45CD-A329-511D8FB70066}"/>
    <hyperlink ref="A7" r:id="rId7" xr:uid="{50D42807-B001-4279-A05C-1476849A2DAD}"/>
    <hyperlink ref="A8" r:id="rId8" xr:uid="{7FE0F7F2-D790-48FE-AD3E-EE4D5E8C0B2C}"/>
    <hyperlink ref="A10" r:id="rId9" xr:uid="{3B965BDB-3181-4A0B-9387-88042982294E}"/>
    <hyperlink ref="A11" r:id="rId10" xr:uid="{8CAA9B04-5C45-43C1-9850-3F747FD1C49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zoomScale="110" zoomScaleNormal="110" workbookViewId="0">
      <selection activeCell="D1" sqref="D1"/>
    </sheetView>
  </sheetViews>
  <sheetFormatPr defaultRowHeight="14.4" x14ac:dyDescent="0.3"/>
  <cols>
    <col min="1" max="1" width="16" customWidth="1"/>
    <col min="2" max="2" width="18.5546875" customWidth="1"/>
    <col min="3" max="3" width="18.109375" customWidth="1"/>
  </cols>
  <sheetData>
    <row r="1" spans="1:3" x14ac:dyDescent="0.3">
      <c r="A1" s="1" t="s">
        <v>16</v>
      </c>
      <c r="B1" s="1" t="s">
        <v>17</v>
      </c>
      <c r="C1" s="1" t="s">
        <v>24</v>
      </c>
    </row>
    <row r="2" spans="1:3" x14ac:dyDescent="0.3">
      <c r="A2" t="s">
        <v>18</v>
      </c>
      <c r="C2" t="s">
        <v>341</v>
      </c>
    </row>
    <row r="3" spans="1:3" x14ac:dyDescent="0.3">
      <c r="A3" t="s">
        <v>19</v>
      </c>
      <c r="C3" t="s">
        <v>344</v>
      </c>
    </row>
    <row r="4" spans="1:3" x14ac:dyDescent="0.3">
      <c r="A4" t="s">
        <v>20</v>
      </c>
      <c r="C4" t="s">
        <v>345</v>
      </c>
    </row>
    <row r="5" spans="1:3" x14ac:dyDescent="0.3">
      <c r="A5">
        <v>5588</v>
      </c>
    </row>
    <row r="6" spans="1:3" x14ac:dyDescent="0.3">
      <c r="A6" t="s">
        <v>21</v>
      </c>
      <c r="C6" t="s">
        <v>342</v>
      </c>
    </row>
    <row r="7" spans="1:3" x14ac:dyDescent="0.3">
      <c r="A7" t="s">
        <v>22</v>
      </c>
      <c r="C7" t="s">
        <v>342</v>
      </c>
    </row>
    <row r="8" spans="1:3" x14ac:dyDescent="0.3">
      <c r="A8" t="s">
        <v>23</v>
      </c>
      <c r="C8" t="s">
        <v>343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796AD-9BC3-4D11-A638-1EEBFFDDD937}">
  <dimension ref="A1:P18"/>
  <sheetViews>
    <sheetView zoomScale="110" zoomScaleNormal="110" workbookViewId="0">
      <selection activeCell="B3" sqref="B3"/>
    </sheetView>
  </sheetViews>
  <sheetFormatPr defaultRowHeight="14.4" x14ac:dyDescent="0.3"/>
  <cols>
    <col min="1" max="1" width="18.109375" customWidth="1"/>
    <col min="2" max="2" width="14.6640625" customWidth="1"/>
    <col min="3" max="3" width="14" customWidth="1"/>
    <col min="5" max="5" width="14.33203125" customWidth="1"/>
    <col min="10" max="10" width="18.109375" customWidth="1"/>
    <col min="11" max="11" width="21.5546875" customWidth="1"/>
    <col min="15" max="15" width="11.33203125" style="7" customWidth="1"/>
  </cols>
  <sheetData>
    <row r="1" spans="1:16" s="2" customFormat="1" x14ac:dyDescent="0.3">
      <c r="A1" s="1" t="s">
        <v>82</v>
      </c>
      <c r="B1" s="1" t="s">
        <v>83</v>
      </c>
      <c r="C1"/>
      <c r="D1"/>
      <c r="E1" s="1" t="s">
        <v>204</v>
      </c>
      <c r="F1"/>
      <c r="G1"/>
      <c r="H1"/>
      <c r="I1"/>
      <c r="J1" s="1" t="s">
        <v>202</v>
      </c>
      <c r="K1" s="1" t="s">
        <v>203</v>
      </c>
      <c r="L1"/>
      <c r="M1"/>
      <c r="N1"/>
      <c r="P1"/>
    </row>
    <row r="2" spans="1:16" x14ac:dyDescent="0.3">
      <c r="A2" t="s">
        <v>84</v>
      </c>
      <c r="E2" s="3">
        <f>DATE(LEFT(A2,4),MID(A2,5,2),RIGHT(A2,2))</f>
        <v>42259</v>
      </c>
      <c r="J2">
        <v>190225</v>
      </c>
    </row>
    <row r="3" spans="1:16" x14ac:dyDescent="0.3">
      <c r="A3" t="s">
        <v>85</v>
      </c>
      <c r="J3">
        <v>180105</v>
      </c>
    </row>
    <row r="4" spans="1:16" x14ac:dyDescent="0.3">
      <c r="A4" t="s">
        <v>86</v>
      </c>
      <c r="J4">
        <v>190306</v>
      </c>
    </row>
    <row r="5" spans="1:16" x14ac:dyDescent="0.3">
      <c r="A5" t="s">
        <v>87</v>
      </c>
      <c r="J5">
        <v>181114</v>
      </c>
    </row>
    <row r="6" spans="1:16" x14ac:dyDescent="0.3">
      <c r="A6" t="s">
        <v>89</v>
      </c>
      <c r="J6">
        <v>181029</v>
      </c>
    </row>
    <row r="7" spans="1:16" x14ac:dyDescent="0.3">
      <c r="A7" t="s">
        <v>90</v>
      </c>
      <c r="J7">
        <v>190125</v>
      </c>
    </row>
    <row r="8" spans="1:16" x14ac:dyDescent="0.3">
      <c r="A8" t="s">
        <v>88</v>
      </c>
      <c r="J8">
        <v>190226</v>
      </c>
    </row>
    <row r="9" spans="1:16" x14ac:dyDescent="0.3">
      <c r="A9" t="s">
        <v>290</v>
      </c>
      <c r="J9">
        <v>180409</v>
      </c>
    </row>
    <row r="10" spans="1:16" x14ac:dyDescent="0.3">
      <c r="A10" t="s">
        <v>291</v>
      </c>
      <c r="J10">
        <v>170529</v>
      </c>
    </row>
    <row r="11" spans="1:16" x14ac:dyDescent="0.3">
      <c r="A11" t="s">
        <v>292</v>
      </c>
      <c r="J11">
        <v>181111</v>
      </c>
    </row>
    <row r="12" spans="1:16" x14ac:dyDescent="0.3">
      <c r="A12" t="s">
        <v>293</v>
      </c>
    </row>
    <row r="13" spans="1:16" x14ac:dyDescent="0.3">
      <c r="A13" t="s">
        <v>294</v>
      </c>
    </row>
    <row r="14" spans="1:16" x14ac:dyDescent="0.3">
      <c r="A14" t="s">
        <v>295</v>
      </c>
    </row>
    <row r="15" spans="1:16" x14ac:dyDescent="0.3">
      <c r="A15" t="s">
        <v>296</v>
      </c>
    </row>
    <row r="16" spans="1:16" x14ac:dyDescent="0.3">
      <c r="A16" t="s">
        <v>297</v>
      </c>
    </row>
    <row r="17" spans="1:1" x14ac:dyDescent="0.3">
      <c r="A17" t="s">
        <v>298</v>
      </c>
    </row>
    <row r="18" spans="1:1" x14ac:dyDescent="0.3">
      <c r="A18" t="s">
        <v>299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AA5A6-1A9D-4C00-ADDD-A7A693659FF2}">
  <dimension ref="A1:C8"/>
  <sheetViews>
    <sheetView zoomScale="110" zoomScaleNormal="110" workbookViewId="0">
      <selection activeCell="B2" sqref="B2"/>
    </sheetView>
  </sheetViews>
  <sheetFormatPr defaultRowHeight="14.4" x14ac:dyDescent="0.3"/>
  <cols>
    <col min="1" max="1" width="13.5546875" customWidth="1"/>
    <col min="2" max="3" width="12.88671875" customWidth="1"/>
  </cols>
  <sheetData>
    <row r="1" spans="1:3" s="2" customFormat="1" x14ac:dyDescent="0.3">
      <c r="A1" s="1" t="s">
        <v>97</v>
      </c>
      <c r="B1" s="1" t="s">
        <v>91</v>
      </c>
      <c r="C1" s="1" t="s">
        <v>92</v>
      </c>
    </row>
    <row r="2" spans="1:3" x14ac:dyDescent="0.3">
      <c r="A2">
        <v>325.23</v>
      </c>
    </row>
    <row r="3" spans="1:3" x14ac:dyDescent="0.3">
      <c r="A3">
        <v>256.45999999999998</v>
      </c>
    </row>
    <row r="4" spans="1:3" x14ac:dyDescent="0.3">
      <c r="A4">
        <v>125.95</v>
      </c>
    </row>
    <row r="5" spans="1:3" x14ac:dyDescent="0.3">
      <c r="A5">
        <v>211.09</v>
      </c>
    </row>
    <row r="6" spans="1:3" x14ac:dyDescent="0.3">
      <c r="A6">
        <v>197.41</v>
      </c>
    </row>
    <row r="7" spans="1:3" x14ac:dyDescent="0.3">
      <c r="A7">
        <v>278.67</v>
      </c>
    </row>
    <row r="8" spans="1:3" x14ac:dyDescent="0.3">
      <c r="A8">
        <v>201.45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AC513-524A-4107-8EAA-B85729C6C447}">
  <dimension ref="A1:C13"/>
  <sheetViews>
    <sheetView zoomScale="140" zoomScaleNormal="140" workbookViewId="0">
      <selection activeCell="B2" sqref="B2"/>
    </sheetView>
  </sheetViews>
  <sheetFormatPr defaultColWidth="8.88671875" defaultRowHeight="14.4" x14ac:dyDescent="0.3"/>
  <cols>
    <col min="1" max="1" width="22.109375" style="4" customWidth="1"/>
    <col min="2" max="2" width="17.5546875" style="4" customWidth="1"/>
    <col min="3" max="3" width="14.5546875" customWidth="1"/>
    <col min="4" max="16384" width="8.88671875" style="4"/>
  </cols>
  <sheetData>
    <row r="1" spans="1:3" x14ac:dyDescent="0.3">
      <c r="A1" s="1" t="s">
        <v>398</v>
      </c>
      <c r="B1" s="1" t="s">
        <v>399</v>
      </c>
      <c r="C1" s="1" t="s">
        <v>220</v>
      </c>
    </row>
    <row r="2" spans="1:3" x14ac:dyDescent="0.3">
      <c r="A2" t="s">
        <v>221</v>
      </c>
      <c r="B2"/>
    </row>
    <row r="3" spans="1:3" x14ac:dyDescent="0.3">
      <c r="A3" t="s">
        <v>222</v>
      </c>
      <c r="B3"/>
    </row>
    <row r="4" spans="1:3" x14ac:dyDescent="0.3">
      <c r="A4" t="s">
        <v>223</v>
      </c>
      <c r="B4"/>
    </row>
    <row r="5" spans="1:3" x14ac:dyDescent="0.3">
      <c r="A5" t="s">
        <v>224</v>
      </c>
      <c r="B5"/>
    </row>
    <row r="6" spans="1:3" x14ac:dyDescent="0.3">
      <c r="A6" t="s">
        <v>225</v>
      </c>
      <c r="B6"/>
    </row>
    <row r="7" spans="1:3" x14ac:dyDescent="0.3">
      <c r="A7" t="s">
        <v>226</v>
      </c>
      <c r="B7"/>
    </row>
    <row r="8" spans="1:3" x14ac:dyDescent="0.3">
      <c r="A8" t="s">
        <v>227</v>
      </c>
      <c r="B8"/>
    </row>
    <row r="9" spans="1:3" x14ac:dyDescent="0.3">
      <c r="A9" t="s">
        <v>228</v>
      </c>
      <c r="B9"/>
    </row>
    <row r="10" spans="1:3" x14ac:dyDescent="0.3">
      <c r="A10" t="s">
        <v>229</v>
      </c>
      <c r="B10"/>
    </row>
    <row r="11" spans="1:3" x14ac:dyDescent="0.3">
      <c r="A11" t="s">
        <v>230</v>
      </c>
      <c r="B11"/>
    </row>
    <row r="12" spans="1:3" x14ac:dyDescent="0.3">
      <c r="A12" t="s">
        <v>231</v>
      </c>
      <c r="B12"/>
    </row>
    <row r="13" spans="1:3" x14ac:dyDescent="0.3">
      <c r="A13" t="s">
        <v>232</v>
      </c>
      <c r="B13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ABB69-35CB-48D4-9E87-BDDF5EEF743F}">
  <dimension ref="A1:L20"/>
  <sheetViews>
    <sheetView zoomScale="140" zoomScaleNormal="140" workbookViewId="0">
      <selection activeCell="I4" sqref="I4"/>
    </sheetView>
  </sheetViews>
  <sheetFormatPr defaultRowHeight="14.4" x14ac:dyDescent="0.3"/>
  <cols>
    <col min="1" max="1" width="23" customWidth="1"/>
    <col min="2" max="2" width="18.33203125" customWidth="1"/>
    <col min="4" max="8" width="4.5546875" customWidth="1"/>
    <col min="10" max="10" width="13.5546875" customWidth="1"/>
    <col min="11" max="11" width="11.44140625" customWidth="1"/>
    <col min="12" max="12" width="19.44140625" customWidth="1"/>
  </cols>
  <sheetData>
    <row r="1" spans="1:12" x14ac:dyDescent="0.3">
      <c r="A1" s="1" t="s">
        <v>233</v>
      </c>
      <c r="B1" s="1" t="s">
        <v>234</v>
      </c>
      <c r="J1" s="1" t="s">
        <v>346</v>
      </c>
      <c r="K1" s="1" t="s">
        <v>347</v>
      </c>
      <c r="L1" s="1" t="s">
        <v>233</v>
      </c>
    </row>
    <row r="2" spans="1:12" x14ac:dyDescent="0.3">
      <c r="A2" s="10" t="s">
        <v>235</v>
      </c>
      <c r="B2" s="10"/>
      <c r="J2" s="10">
        <v>20071208</v>
      </c>
      <c r="K2" s="10">
        <v>6177</v>
      </c>
      <c r="L2" s="10"/>
    </row>
    <row r="3" spans="1:12" x14ac:dyDescent="0.3">
      <c r="A3" s="10" t="s">
        <v>236</v>
      </c>
      <c r="B3" s="10"/>
      <c r="J3" s="10">
        <v>19770817</v>
      </c>
      <c r="K3" s="10">
        <v>7911</v>
      </c>
      <c r="L3" s="10"/>
    </row>
    <row r="4" spans="1:12" x14ac:dyDescent="0.3">
      <c r="A4" s="10" t="s">
        <v>237</v>
      </c>
      <c r="B4" s="10"/>
      <c r="J4" s="10">
        <v>20000512</v>
      </c>
      <c r="K4" s="10">
        <v>6027</v>
      </c>
      <c r="L4" s="10"/>
    </row>
    <row r="5" spans="1:12" x14ac:dyDescent="0.3">
      <c r="A5" s="10" t="s">
        <v>238</v>
      </c>
      <c r="B5" s="10"/>
      <c r="J5" s="10">
        <v>19990319</v>
      </c>
      <c r="K5" s="10">
        <v>6676</v>
      </c>
      <c r="L5" s="10"/>
    </row>
    <row r="6" spans="1:12" x14ac:dyDescent="0.3">
      <c r="A6" s="10" t="s">
        <v>239</v>
      </c>
      <c r="B6" s="10"/>
      <c r="J6" s="10">
        <v>19850904</v>
      </c>
      <c r="K6" s="10">
        <v>2456</v>
      </c>
      <c r="L6" s="10"/>
    </row>
    <row r="7" spans="1:12" x14ac:dyDescent="0.3">
      <c r="A7" s="10" t="s">
        <v>240</v>
      </c>
      <c r="B7" s="10"/>
      <c r="J7" s="10">
        <v>20020424</v>
      </c>
      <c r="K7" s="10">
        <v>6592</v>
      </c>
      <c r="L7" s="10"/>
    </row>
    <row r="8" spans="1:12" x14ac:dyDescent="0.3">
      <c r="A8" s="10" t="s">
        <v>241</v>
      </c>
      <c r="B8" s="10"/>
      <c r="J8" s="10">
        <v>19960313</v>
      </c>
      <c r="K8" s="10">
        <v>7455</v>
      </c>
      <c r="L8" s="10"/>
    </row>
    <row r="9" spans="1:12" x14ac:dyDescent="0.3">
      <c r="A9" s="10" t="s">
        <v>242</v>
      </c>
      <c r="B9" s="10"/>
      <c r="J9" s="10">
        <v>19771208</v>
      </c>
      <c r="K9" s="10">
        <v>2323</v>
      </c>
      <c r="L9" s="10"/>
    </row>
    <row r="10" spans="1:12" x14ac:dyDescent="0.3">
      <c r="A10" s="10" t="s">
        <v>243</v>
      </c>
      <c r="B10" s="10"/>
      <c r="J10" s="10">
        <v>19780909</v>
      </c>
      <c r="K10" s="10">
        <v>3601</v>
      </c>
      <c r="L10" s="10"/>
    </row>
    <row r="11" spans="1:12" x14ac:dyDescent="0.3">
      <c r="A11" s="10" t="s">
        <v>244</v>
      </c>
      <c r="B11" s="10"/>
      <c r="J11" s="10">
        <v>19970915</v>
      </c>
      <c r="K11" s="10">
        <v>2580</v>
      </c>
      <c r="L11" s="10"/>
    </row>
    <row r="12" spans="1:12" x14ac:dyDescent="0.3">
      <c r="A12" s="10" t="s">
        <v>245</v>
      </c>
      <c r="B12" s="10"/>
      <c r="J12" s="10">
        <v>19830308</v>
      </c>
      <c r="K12" s="10">
        <v>3968</v>
      </c>
      <c r="L12" s="10"/>
    </row>
    <row r="13" spans="1:12" x14ac:dyDescent="0.3">
      <c r="A13" s="10" t="s">
        <v>246</v>
      </c>
      <c r="B13" s="10"/>
      <c r="J13" s="10">
        <v>19951125</v>
      </c>
      <c r="K13" s="10">
        <v>7500</v>
      </c>
      <c r="L13" s="10"/>
    </row>
    <row r="14" spans="1:12" x14ac:dyDescent="0.3">
      <c r="A14" s="10" t="s">
        <v>247</v>
      </c>
      <c r="B14" s="10"/>
      <c r="J14" s="10">
        <v>19910217</v>
      </c>
      <c r="K14" s="10">
        <v>6407</v>
      </c>
      <c r="L14" s="10"/>
    </row>
    <row r="15" spans="1:12" x14ac:dyDescent="0.3">
      <c r="J15" s="10">
        <v>19880305</v>
      </c>
      <c r="K15" s="10">
        <v>3283</v>
      </c>
      <c r="L15" s="10"/>
    </row>
    <row r="16" spans="1:12" x14ac:dyDescent="0.3">
      <c r="J16" s="10">
        <v>19950122</v>
      </c>
      <c r="K16" s="10">
        <v>5722</v>
      </c>
      <c r="L16" s="10"/>
    </row>
    <row r="17" spans="10:12" x14ac:dyDescent="0.3">
      <c r="J17" s="10">
        <v>19991105</v>
      </c>
      <c r="K17" s="10">
        <v>2794</v>
      </c>
      <c r="L17" s="10"/>
    </row>
    <row r="18" spans="10:12" x14ac:dyDescent="0.3">
      <c r="J18" s="10">
        <v>19880723</v>
      </c>
      <c r="K18" s="10">
        <v>7882</v>
      </c>
      <c r="L18" s="10"/>
    </row>
    <row r="19" spans="10:12" x14ac:dyDescent="0.3">
      <c r="J19" s="10">
        <v>20020909</v>
      </c>
      <c r="K19" s="10">
        <v>5004</v>
      </c>
      <c r="L19" s="10"/>
    </row>
    <row r="20" spans="10:12" x14ac:dyDescent="0.3">
      <c r="J20" s="10">
        <v>19790101</v>
      </c>
      <c r="K20" s="10">
        <v>6366</v>
      </c>
      <c r="L20" s="1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B278A-D370-451A-94F6-850B827B6352}">
  <dimension ref="A1:K34"/>
  <sheetViews>
    <sheetView zoomScale="110" zoomScaleNormal="110" workbookViewId="0"/>
  </sheetViews>
  <sheetFormatPr defaultRowHeight="14.4" x14ac:dyDescent="0.3"/>
  <cols>
    <col min="1" max="1" width="14.88671875" customWidth="1"/>
    <col min="2" max="4" width="12.88671875" customWidth="1"/>
    <col min="9" max="11" width="11.6640625" customWidth="1"/>
  </cols>
  <sheetData>
    <row r="1" spans="1:11" x14ac:dyDescent="0.3">
      <c r="I1" s="18" t="s">
        <v>204</v>
      </c>
      <c r="J1" s="18"/>
      <c r="K1" s="5"/>
    </row>
    <row r="2" spans="1:11" x14ac:dyDescent="0.3">
      <c r="A2" s="1" t="s">
        <v>248</v>
      </c>
      <c r="B2" s="1" t="s">
        <v>249</v>
      </c>
      <c r="C2" s="1" t="s">
        <v>250</v>
      </c>
      <c r="I2" s="1" t="s">
        <v>249</v>
      </c>
      <c r="J2" s="1" t="s">
        <v>250</v>
      </c>
    </row>
    <row r="3" spans="1:11" x14ac:dyDescent="0.3">
      <c r="A3" s="6">
        <v>0.41319444444444442</v>
      </c>
      <c r="I3">
        <f>HOUR(A3)</f>
        <v>9</v>
      </c>
      <c r="J3">
        <f>MINUTE(A3)</f>
        <v>55</v>
      </c>
    </row>
    <row r="4" spans="1:11" x14ac:dyDescent="0.3">
      <c r="A4" s="6">
        <v>0.34166666666666662</v>
      </c>
    </row>
    <row r="5" spans="1:11" x14ac:dyDescent="0.3">
      <c r="A5" s="6">
        <v>5.2777777777777778E-2</v>
      </c>
    </row>
    <row r="6" spans="1:11" x14ac:dyDescent="0.3">
      <c r="A6" s="6">
        <v>3.125E-2</v>
      </c>
    </row>
    <row r="7" spans="1:11" x14ac:dyDescent="0.3">
      <c r="A7" s="6">
        <v>0.18194444444444444</v>
      </c>
    </row>
    <row r="8" spans="1:11" x14ac:dyDescent="0.3">
      <c r="A8" s="6">
        <v>0.17361111111111113</v>
      </c>
    </row>
    <row r="9" spans="1:11" x14ac:dyDescent="0.3">
      <c r="A9" s="6">
        <v>4.7916666666666663E-2</v>
      </c>
    </row>
    <row r="12" spans="1:11" x14ac:dyDescent="0.3">
      <c r="I12" s="18" t="s">
        <v>204</v>
      </c>
      <c r="J12" s="18"/>
      <c r="K12" s="18"/>
    </row>
    <row r="13" spans="1:11" x14ac:dyDescent="0.3">
      <c r="A13" s="1" t="s">
        <v>251</v>
      </c>
      <c r="B13" s="1" t="s">
        <v>252</v>
      </c>
      <c r="C13" s="1" t="s">
        <v>253</v>
      </c>
      <c r="D13" s="1" t="s">
        <v>254</v>
      </c>
      <c r="I13" s="1" t="s">
        <v>252</v>
      </c>
      <c r="J13" s="1" t="s">
        <v>253</v>
      </c>
      <c r="K13" s="1" t="s">
        <v>254</v>
      </c>
    </row>
    <row r="14" spans="1:11" x14ac:dyDescent="0.3">
      <c r="A14" s="3">
        <v>39769</v>
      </c>
      <c r="I14">
        <f>YEAR(A14)</f>
        <v>2008</v>
      </c>
      <c r="J14">
        <f>MONTH(A14)</f>
        <v>11</v>
      </c>
      <c r="K14">
        <f>DAY(A14)</f>
        <v>17</v>
      </c>
    </row>
    <row r="15" spans="1:11" x14ac:dyDescent="0.3">
      <c r="A15" s="3">
        <v>37187</v>
      </c>
    </row>
    <row r="16" spans="1:11" x14ac:dyDescent="0.3">
      <c r="A16" s="3">
        <v>35634</v>
      </c>
    </row>
    <row r="17" spans="1:1" x14ac:dyDescent="0.3">
      <c r="A17" s="3">
        <v>39307</v>
      </c>
    </row>
    <row r="18" spans="1:1" x14ac:dyDescent="0.3">
      <c r="A18" s="3">
        <v>35056</v>
      </c>
    </row>
    <row r="19" spans="1:1" x14ac:dyDescent="0.3">
      <c r="A19" s="3">
        <v>42380</v>
      </c>
    </row>
    <row r="20" spans="1:1" x14ac:dyDescent="0.3">
      <c r="A20" s="3">
        <v>36648</v>
      </c>
    </row>
    <row r="21" spans="1:1" x14ac:dyDescent="0.3">
      <c r="A21" s="3">
        <v>37757</v>
      </c>
    </row>
    <row r="22" spans="1:1" x14ac:dyDescent="0.3">
      <c r="A22" s="3">
        <v>35364</v>
      </c>
    </row>
    <row r="23" spans="1:1" x14ac:dyDescent="0.3">
      <c r="A23" s="3">
        <v>40628</v>
      </c>
    </row>
    <row r="24" spans="1:1" x14ac:dyDescent="0.3">
      <c r="A24" s="3">
        <v>43377</v>
      </c>
    </row>
    <row r="25" spans="1:1" x14ac:dyDescent="0.3">
      <c r="A25" s="3">
        <v>39478</v>
      </c>
    </row>
    <row r="26" spans="1:1" x14ac:dyDescent="0.3">
      <c r="A26" s="3">
        <v>43485</v>
      </c>
    </row>
    <row r="27" spans="1:1" x14ac:dyDescent="0.3">
      <c r="A27" s="3">
        <v>40266</v>
      </c>
    </row>
    <row r="28" spans="1:1" x14ac:dyDescent="0.3">
      <c r="A28" s="3">
        <v>39591</v>
      </c>
    </row>
    <row r="29" spans="1:1" x14ac:dyDescent="0.3">
      <c r="A29" s="3">
        <v>35691</v>
      </c>
    </row>
    <row r="30" spans="1:1" x14ac:dyDescent="0.3">
      <c r="A30" s="3">
        <v>39622</v>
      </c>
    </row>
    <row r="31" spans="1:1" x14ac:dyDescent="0.3">
      <c r="A31" s="3">
        <v>38783</v>
      </c>
    </row>
    <row r="32" spans="1:1" x14ac:dyDescent="0.3">
      <c r="A32" s="3">
        <v>37818</v>
      </c>
    </row>
    <row r="33" spans="1:1" x14ac:dyDescent="0.3">
      <c r="A33" s="3">
        <v>42280</v>
      </c>
    </row>
    <row r="34" spans="1:1" x14ac:dyDescent="0.3">
      <c r="A34" s="3">
        <v>41596</v>
      </c>
    </row>
  </sheetData>
  <mergeCells count="2">
    <mergeCell ref="I1:J1"/>
    <mergeCell ref="I12:K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31DFD-ED94-49C1-919A-5B57F8BAD6B4}">
  <dimension ref="B1:C16"/>
  <sheetViews>
    <sheetView zoomScale="130" zoomScaleNormal="130" workbookViewId="0">
      <selection activeCell="C5" sqref="C5"/>
    </sheetView>
  </sheetViews>
  <sheetFormatPr defaultRowHeight="14.4" x14ac:dyDescent="0.3"/>
  <cols>
    <col min="1" max="1" width="4.5546875" customWidth="1"/>
    <col min="2" max="2" width="24" bestFit="1" customWidth="1"/>
    <col min="3" max="3" width="15.88671875" customWidth="1"/>
  </cols>
  <sheetData>
    <row r="1" spans="2:3" ht="4.8" customHeight="1" x14ac:dyDescent="0.3"/>
    <row r="2" spans="2:3" s="13" customFormat="1" ht="18" x14ac:dyDescent="0.35">
      <c r="B2" s="13" t="s">
        <v>444</v>
      </c>
    </row>
    <row r="5" spans="2:3" x14ac:dyDescent="0.3">
      <c r="B5" s="15" t="s">
        <v>445</v>
      </c>
      <c r="C5" s="15" t="s">
        <v>446</v>
      </c>
    </row>
    <row r="6" spans="2:3" x14ac:dyDescent="0.3">
      <c r="B6" s="10" t="s">
        <v>447</v>
      </c>
      <c r="C6" s="16"/>
    </row>
    <row r="7" spans="2:3" x14ac:dyDescent="0.3">
      <c r="B7" s="10" t="s">
        <v>448</v>
      </c>
      <c r="C7" s="16"/>
    </row>
    <row r="8" spans="2:3" x14ac:dyDescent="0.3">
      <c r="B8" s="10" t="s">
        <v>449</v>
      </c>
      <c r="C8" s="16"/>
    </row>
    <row r="9" spans="2:3" x14ac:dyDescent="0.3">
      <c r="B9" s="10" t="s">
        <v>450</v>
      </c>
      <c r="C9" s="16"/>
    </row>
    <row r="10" spans="2:3" x14ac:dyDescent="0.3">
      <c r="B10" s="10" t="s">
        <v>451</v>
      </c>
      <c r="C10" s="16"/>
    </row>
    <row r="11" spans="2:3" x14ac:dyDescent="0.3">
      <c r="B11" s="10" t="s">
        <v>452</v>
      </c>
      <c r="C11" s="16"/>
    </row>
    <row r="12" spans="2:3" x14ac:dyDescent="0.3">
      <c r="B12" s="10" t="s">
        <v>453</v>
      </c>
      <c r="C12" s="16"/>
    </row>
    <row r="13" spans="2:3" x14ac:dyDescent="0.3">
      <c r="B13" s="10" t="s">
        <v>454</v>
      </c>
      <c r="C13" s="16"/>
    </row>
    <row r="14" spans="2:3" x14ac:dyDescent="0.3">
      <c r="B14" s="10" t="s">
        <v>455</v>
      </c>
      <c r="C14" s="16"/>
    </row>
    <row r="15" spans="2:3" x14ac:dyDescent="0.3">
      <c r="B15" s="10" t="s">
        <v>456</v>
      </c>
      <c r="C15" s="16"/>
    </row>
    <row r="16" spans="2:3" x14ac:dyDescent="0.3">
      <c r="B16" s="10" t="s">
        <v>457</v>
      </c>
      <c r="C1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EBC7-EA19-4E4E-83E8-8CDE37665823}">
  <dimension ref="B1:L16"/>
  <sheetViews>
    <sheetView zoomScale="140" zoomScaleNormal="140" workbookViewId="0">
      <selection activeCell="G10" sqref="G10"/>
    </sheetView>
  </sheetViews>
  <sheetFormatPr defaultRowHeight="14.4" x14ac:dyDescent="0.3"/>
  <cols>
    <col min="1" max="1" width="4.5546875" customWidth="1"/>
    <col min="2" max="2" width="11.88671875" customWidth="1"/>
    <col min="3" max="3" width="12.5546875" customWidth="1"/>
    <col min="10" max="10" width="11.88671875" customWidth="1"/>
    <col min="11" max="11" width="12.5546875" customWidth="1"/>
    <col min="12" max="12" width="11.5546875" customWidth="1"/>
  </cols>
  <sheetData>
    <row r="1" spans="2:12" ht="4.8" customHeight="1" x14ac:dyDescent="0.3"/>
    <row r="2" spans="2:12" s="13" customFormat="1" ht="18" x14ac:dyDescent="0.35">
      <c r="B2" s="13" t="s">
        <v>444</v>
      </c>
    </row>
    <row r="5" spans="2:12" x14ac:dyDescent="0.3">
      <c r="B5" s="15" t="s">
        <v>458</v>
      </c>
      <c r="C5" s="15" t="s">
        <v>459</v>
      </c>
      <c r="J5" s="15" t="s">
        <v>458</v>
      </c>
      <c r="K5" s="15" t="s">
        <v>459</v>
      </c>
      <c r="L5" s="15" t="s">
        <v>473</v>
      </c>
    </row>
    <row r="6" spans="2:12" x14ac:dyDescent="0.3">
      <c r="B6" s="10" t="s">
        <v>460</v>
      </c>
      <c r="C6" s="16"/>
      <c r="J6" s="10" t="s">
        <v>472</v>
      </c>
      <c r="K6" s="16"/>
      <c r="L6" s="16"/>
    </row>
    <row r="7" spans="2:12" x14ac:dyDescent="0.3">
      <c r="B7" s="10" t="s">
        <v>461</v>
      </c>
      <c r="C7" s="16"/>
      <c r="J7" s="10" t="s">
        <v>461</v>
      </c>
      <c r="K7" s="16"/>
      <c r="L7" s="16"/>
    </row>
    <row r="8" spans="2:12" x14ac:dyDescent="0.3">
      <c r="B8" s="10" t="s">
        <v>462</v>
      </c>
      <c r="C8" s="16"/>
      <c r="J8" s="10" t="s">
        <v>474</v>
      </c>
      <c r="K8" s="16"/>
      <c r="L8" s="16"/>
    </row>
    <row r="9" spans="2:12" x14ac:dyDescent="0.3">
      <c r="B9" s="10" t="s">
        <v>463</v>
      </c>
      <c r="C9" s="16"/>
      <c r="J9" s="10" t="s">
        <v>475</v>
      </c>
      <c r="K9" s="16"/>
      <c r="L9" s="16"/>
    </row>
    <row r="10" spans="2:12" x14ac:dyDescent="0.3">
      <c r="B10" s="10" t="s">
        <v>464</v>
      </c>
      <c r="C10" s="16"/>
      <c r="J10" s="10" t="s">
        <v>476</v>
      </c>
      <c r="K10" s="16"/>
      <c r="L10" s="16"/>
    </row>
    <row r="11" spans="2:12" x14ac:dyDescent="0.3">
      <c r="B11" s="10" t="s">
        <v>465</v>
      </c>
      <c r="C11" s="16"/>
      <c r="J11" s="10" t="s">
        <v>465</v>
      </c>
      <c r="K11" s="16"/>
      <c r="L11" s="16"/>
    </row>
    <row r="12" spans="2:12" x14ac:dyDescent="0.3">
      <c r="B12" s="10" t="s">
        <v>466</v>
      </c>
      <c r="C12" s="16"/>
      <c r="J12" s="10" t="s">
        <v>479</v>
      </c>
      <c r="K12" s="16"/>
      <c r="L12" s="16"/>
    </row>
    <row r="13" spans="2:12" x14ac:dyDescent="0.3">
      <c r="B13" s="10" t="s">
        <v>467</v>
      </c>
      <c r="C13" s="16"/>
      <c r="J13" s="10" t="s">
        <v>467</v>
      </c>
      <c r="K13" s="16"/>
      <c r="L13" s="16"/>
    </row>
    <row r="14" spans="2:12" x14ac:dyDescent="0.3">
      <c r="B14" s="10" t="s">
        <v>468</v>
      </c>
      <c r="C14" s="16"/>
      <c r="J14" s="10" t="s">
        <v>478</v>
      </c>
      <c r="K14" s="16"/>
      <c r="L14" s="16"/>
    </row>
    <row r="15" spans="2:12" x14ac:dyDescent="0.3">
      <c r="B15" s="10" t="s">
        <v>469</v>
      </c>
      <c r="C15" s="16"/>
      <c r="J15" s="10" t="s">
        <v>477</v>
      </c>
      <c r="K15" s="16"/>
      <c r="L15" s="16"/>
    </row>
    <row r="16" spans="2:12" x14ac:dyDescent="0.3">
      <c r="B16" s="10" t="s">
        <v>470</v>
      </c>
      <c r="C16" s="16"/>
      <c r="J16" s="10" t="s">
        <v>470</v>
      </c>
      <c r="K16" s="16"/>
      <c r="L16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5B0D7-51C8-4EB7-9779-F0AFD17C15D1}">
  <dimension ref="B1:M16"/>
  <sheetViews>
    <sheetView zoomScale="130" zoomScaleNormal="130" workbookViewId="0">
      <selection activeCell="C6" sqref="C6"/>
    </sheetView>
  </sheetViews>
  <sheetFormatPr defaultRowHeight="14.4" x14ac:dyDescent="0.3"/>
  <cols>
    <col min="1" max="1" width="4.5546875" customWidth="1"/>
    <col min="2" max="2" width="19.33203125" customWidth="1"/>
    <col min="3" max="3" width="15.44140625" customWidth="1"/>
    <col min="7" max="7" width="19.33203125" customWidth="1"/>
    <col min="8" max="8" width="15.44140625" customWidth="1"/>
    <col min="12" max="12" width="19.33203125" customWidth="1"/>
    <col min="13" max="13" width="23.77734375" customWidth="1"/>
  </cols>
  <sheetData>
    <row r="1" spans="2:13" ht="4.8" customHeight="1" x14ac:dyDescent="0.3"/>
    <row r="2" spans="2:13" s="13" customFormat="1" ht="18" x14ac:dyDescent="0.35">
      <c r="B2" s="13" t="s">
        <v>444</v>
      </c>
    </row>
    <row r="5" spans="2:13" x14ac:dyDescent="0.3">
      <c r="B5" s="15" t="s">
        <v>346</v>
      </c>
      <c r="C5" s="15" t="s">
        <v>480</v>
      </c>
      <c r="G5" s="15" t="s">
        <v>346</v>
      </c>
      <c r="H5" s="15" t="s">
        <v>471</v>
      </c>
      <c r="L5" s="15" t="s">
        <v>346</v>
      </c>
      <c r="M5" s="15" t="s">
        <v>481</v>
      </c>
    </row>
    <row r="6" spans="2:13" x14ac:dyDescent="0.3">
      <c r="B6" s="17">
        <v>200404125514</v>
      </c>
      <c r="C6" s="16"/>
      <c r="G6" s="17">
        <v>200404125514</v>
      </c>
      <c r="H6" s="16"/>
      <c r="L6" s="17">
        <v>200404125514</v>
      </c>
      <c r="M6" s="16"/>
    </row>
    <row r="7" spans="2:13" x14ac:dyDescent="0.3">
      <c r="B7" s="17">
        <v>198405231647</v>
      </c>
      <c r="C7" s="16"/>
      <c r="G7" s="17">
        <v>198405231647</v>
      </c>
      <c r="H7" s="16"/>
      <c r="L7" s="17">
        <v>198405231647</v>
      </c>
      <c r="M7" s="16"/>
    </row>
    <row r="8" spans="2:13" x14ac:dyDescent="0.3">
      <c r="B8" s="17">
        <v>196101071947</v>
      </c>
      <c r="C8" s="16"/>
      <c r="G8" s="17">
        <v>196101071947</v>
      </c>
      <c r="H8" s="16"/>
      <c r="L8" s="17">
        <v>196101071947</v>
      </c>
      <c r="M8" s="16"/>
    </row>
    <row r="9" spans="2:13" x14ac:dyDescent="0.3">
      <c r="B9" s="17">
        <v>198303183364</v>
      </c>
      <c r="C9" s="16"/>
      <c r="G9" s="17">
        <v>198303183364</v>
      </c>
      <c r="H9" s="16"/>
      <c r="L9" s="17">
        <v>198303183364</v>
      </c>
      <c r="M9" s="16"/>
    </row>
    <row r="10" spans="2:13" x14ac:dyDescent="0.3">
      <c r="B10" s="17">
        <v>198901312884</v>
      </c>
      <c r="C10" s="16"/>
      <c r="G10" s="17">
        <v>198901312884</v>
      </c>
      <c r="H10" s="16"/>
      <c r="L10" s="17">
        <v>198901312884</v>
      </c>
      <c r="M10" s="16"/>
    </row>
    <row r="11" spans="2:13" x14ac:dyDescent="0.3">
      <c r="B11" s="17">
        <v>200105124875</v>
      </c>
      <c r="C11" s="16"/>
      <c r="G11" s="17">
        <v>200105124875</v>
      </c>
      <c r="H11" s="16"/>
      <c r="L11" s="17">
        <v>200105124875</v>
      </c>
      <c r="M11" s="16"/>
    </row>
    <row r="12" spans="2:13" x14ac:dyDescent="0.3">
      <c r="B12" s="17">
        <v>197406036836</v>
      </c>
      <c r="C12" s="16"/>
      <c r="G12" s="17">
        <v>197406036836</v>
      </c>
      <c r="H12" s="16"/>
      <c r="L12" s="17">
        <v>197406036836</v>
      </c>
      <c r="M12" s="16"/>
    </row>
    <row r="13" spans="2:13" x14ac:dyDescent="0.3">
      <c r="B13" s="17">
        <v>197609034845</v>
      </c>
      <c r="C13" s="16"/>
      <c r="G13" s="17">
        <v>197609034845</v>
      </c>
      <c r="H13" s="16"/>
      <c r="L13" s="17">
        <v>197609034845</v>
      </c>
      <c r="M13" s="16"/>
    </row>
    <row r="14" spans="2:13" x14ac:dyDescent="0.3">
      <c r="B14" s="17">
        <v>197108171946</v>
      </c>
      <c r="C14" s="16"/>
      <c r="G14" s="17">
        <v>197108171946</v>
      </c>
      <c r="H14" s="16"/>
      <c r="L14" s="17">
        <v>197108171946</v>
      </c>
      <c r="M14" s="16"/>
    </row>
    <row r="15" spans="2:13" x14ac:dyDescent="0.3">
      <c r="B15" s="17">
        <v>198611085577</v>
      </c>
      <c r="C15" s="16"/>
      <c r="G15" s="17">
        <v>198611085577</v>
      </c>
      <c r="H15" s="16"/>
      <c r="L15" s="17">
        <v>198611085577</v>
      </c>
      <c r="M15" s="16"/>
    </row>
    <row r="16" spans="2:13" x14ac:dyDescent="0.3">
      <c r="B16" s="17">
        <v>196902148452</v>
      </c>
      <c r="C16" s="16"/>
      <c r="G16" s="17">
        <v>196902148452</v>
      </c>
      <c r="H16" s="16"/>
      <c r="L16" s="17">
        <v>196902148452</v>
      </c>
      <c r="M16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0A85-BB6F-438C-A365-7EE8DD636E2E}">
  <dimension ref="A1:C60"/>
  <sheetViews>
    <sheetView zoomScale="110" zoomScaleNormal="110" workbookViewId="0">
      <selection sqref="A1:C6"/>
    </sheetView>
  </sheetViews>
  <sheetFormatPr defaultRowHeight="14.4" x14ac:dyDescent="0.3"/>
  <cols>
    <col min="1" max="1" width="12.5546875" customWidth="1"/>
    <col min="2" max="2" width="16.5546875" customWidth="1"/>
    <col min="3" max="3" width="31.6640625" customWidth="1"/>
  </cols>
  <sheetData>
    <row r="1" spans="1:3" x14ac:dyDescent="0.3">
      <c r="A1" s="15" t="s">
        <v>1</v>
      </c>
      <c r="B1" s="15" t="s">
        <v>2</v>
      </c>
      <c r="C1" s="15" t="s">
        <v>11</v>
      </c>
    </row>
    <row r="2" spans="1:3" x14ac:dyDescent="0.3">
      <c r="A2" s="10" t="s">
        <v>53</v>
      </c>
      <c r="B2" s="10" t="s">
        <v>54</v>
      </c>
      <c r="C2" s="16"/>
    </row>
    <row r="3" spans="1:3" x14ac:dyDescent="0.3">
      <c r="A3" s="10" t="s">
        <v>141</v>
      </c>
      <c r="B3" s="10" t="s">
        <v>188</v>
      </c>
      <c r="C3" s="16"/>
    </row>
    <row r="4" spans="1:3" x14ac:dyDescent="0.3">
      <c r="A4" s="10" t="s">
        <v>119</v>
      </c>
      <c r="B4" s="10" t="s">
        <v>163</v>
      </c>
      <c r="C4" s="16"/>
    </row>
    <row r="5" spans="1:3" x14ac:dyDescent="0.3">
      <c r="A5" s="10" t="s">
        <v>145</v>
      </c>
      <c r="B5" s="10" t="s">
        <v>190</v>
      </c>
      <c r="C5" s="16"/>
    </row>
    <row r="6" spans="1:3" x14ac:dyDescent="0.3">
      <c r="A6" s="10" t="s">
        <v>55</v>
      </c>
      <c r="B6" s="10" t="s">
        <v>56</v>
      </c>
      <c r="C6" s="16"/>
    </row>
    <row r="7" spans="1:3" x14ac:dyDescent="0.3">
      <c r="A7" s="10" t="s">
        <v>150</v>
      </c>
      <c r="B7" s="10" t="s">
        <v>195</v>
      </c>
      <c r="C7" s="16"/>
    </row>
    <row r="8" spans="1:3" x14ac:dyDescent="0.3">
      <c r="A8" s="10" t="s">
        <v>112</v>
      </c>
      <c r="B8" s="10" t="s">
        <v>158</v>
      </c>
      <c r="C8" s="16"/>
    </row>
    <row r="9" spans="1:3" x14ac:dyDescent="0.3">
      <c r="A9" s="10" t="s">
        <v>118</v>
      </c>
      <c r="B9" s="10" t="s">
        <v>162</v>
      </c>
      <c r="C9" s="16"/>
    </row>
    <row r="10" spans="1:3" x14ac:dyDescent="0.3">
      <c r="A10" s="10" t="s">
        <v>129</v>
      </c>
      <c r="B10" s="10" t="s">
        <v>175</v>
      </c>
      <c r="C10" s="16"/>
    </row>
    <row r="11" spans="1:3" x14ac:dyDescent="0.3">
      <c r="A11" s="10" t="s">
        <v>57</v>
      </c>
      <c r="B11" s="10" t="s">
        <v>58</v>
      </c>
      <c r="C11" s="16"/>
    </row>
    <row r="12" spans="1:3" x14ac:dyDescent="0.3">
      <c r="A12" s="10" t="s">
        <v>138</v>
      </c>
      <c r="B12" s="10" t="s">
        <v>184</v>
      </c>
      <c r="C12" s="16"/>
    </row>
    <row r="13" spans="1:3" x14ac:dyDescent="0.3">
      <c r="A13" s="10" t="s">
        <v>67</v>
      </c>
      <c r="B13" s="10" t="s">
        <v>68</v>
      </c>
      <c r="C13" s="16"/>
    </row>
    <row r="14" spans="1:3" x14ac:dyDescent="0.3">
      <c r="A14" s="10" t="s">
        <v>133</v>
      </c>
      <c r="B14" s="10" t="s">
        <v>179</v>
      </c>
      <c r="C14" s="16"/>
    </row>
    <row r="15" spans="1:3" x14ac:dyDescent="0.3">
      <c r="A15" s="10" t="s">
        <v>109</v>
      </c>
      <c r="B15" s="10" t="s">
        <v>156</v>
      </c>
      <c r="C15" s="16"/>
    </row>
    <row r="16" spans="1:3" x14ac:dyDescent="0.3">
      <c r="A16" s="10" t="s">
        <v>111</v>
      </c>
      <c r="B16" s="10" t="s">
        <v>197</v>
      </c>
      <c r="C16" s="16"/>
    </row>
    <row r="17" spans="1:3" x14ac:dyDescent="0.3">
      <c r="A17" s="10" t="s">
        <v>122</v>
      </c>
      <c r="B17" s="10" t="s">
        <v>167</v>
      </c>
      <c r="C17" s="16"/>
    </row>
    <row r="18" spans="1:3" x14ac:dyDescent="0.3">
      <c r="A18" s="10" t="s">
        <v>51</v>
      </c>
      <c r="B18" s="10" t="s">
        <v>52</v>
      </c>
      <c r="C18" s="16"/>
    </row>
    <row r="19" spans="1:3" x14ac:dyDescent="0.3">
      <c r="A19" s="10" t="s">
        <v>151</v>
      </c>
      <c r="B19" s="10" t="s">
        <v>196</v>
      </c>
      <c r="C19" s="16"/>
    </row>
    <row r="20" spans="1:3" x14ac:dyDescent="0.3">
      <c r="A20" s="10" t="s">
        <v>132</v>
      </c>
      <c r="B20" s="10" t="s">
        <v>178</v>
      </c>
      <c r="C20" s="16"/>
    </row>
    <row r="21" spans="1:3" x14ac:dyDescent="0.3">
      <c r="A21" s="10" t="s">
        <v>146</v>
      </c>
      <c r="B21" s="10" t="s">
        <v>191</v>
      </c>
      <c r="C21" s="16"/>
    </row>
    <row r="22" spans="1:3" x14ac:dyDescent="0.3">
      <c r="A22" s="10" t="s">
        <v>114</v>
      </c>
      <c r="B22" s="10" t="s">
        <v>160</v>
      </c>
      <c r="C22" s="16"/>
    </row>
    <row r="23" spans="1:3" x14ac:dyDescent="0.3">
      <c r="A23" s="10" t="s">
        <v>117</v>
      </c>
      <c r="B23" s="10" t="s">
        <v>198</v>
      </c>
      <c r="C23" s="16"/>
    </row>
    <row r="24" spans="1:3" x14ac:dyDescent="0.3">
      <c r="A24" s="10" t="s">
        <v>116</v>
      </c>
      <c r="B24" s="10" t="s">
        <v>161</v>
      </c>
      <c r="C24" s="16"/>
    </row>
    <row r="25" spans="1:3" x14ac:dyDescent="0.3">
      <c r="A25" s="10" t="s">
        <v>106</v>
      </c>
      <c r="B25" s="10" t="s">
        <v>153</v>
      </c>
      <c r="C25" s="16"/>
    </row>
    <row r="26" spans="1:3" x14ac:dyDescent="0.3">
      <c r="A26" s="10" t="s">
        <v>131</v>
      </c>
      <c r="B26" s="10" t="s">
        <v>177</v>
      </c>
      <c r="C26" s="16"/>
    </row>
    <row r="27" spans="1:3" x14ac:dyDescent="0.3">
      <c r="A27" s="10" t="s">
        <v>78</v>
      </c>
      <c r="B27" s="10" t="s">
        <v>186</v>
      </c>
      <c r="C27" s="16"/>
    </row>
    <row r="28" spans="1:3" x14ac:dyDescent="0.3">
      <c r="A28" s="10" t="s">
        <v>110</v>
      </c>
      <c r="B28" s="10" t="s">
        <v>157</v>
      </c>
      <c r="C28" s="16"/>
    </row>
    <row r="29" spans="1:3" x14ac:dyDescent="0.3">
      <c r="A29" s="10" t="s">
        <v>59</v>
      </c>
      <c r="B29" s="10" t="s">
        <v>60</v>
      </c>
      <c r="C29" s="16"/>
    </row>
    <row r="30" spans="1:3" x14ac:dyDescent="0.3">
      <c r="A30" s="10" t="s">
        <v>121</v>
      </c>
      <c r="B30" s="10" t="s">
        <v>165</v>
      </c>
      <c r="C30" s="16"/>
    </row>
    <row r="31" spans="1:3" x14ac:dyDescent="0.3">
      <c r="A31" s="10" t="s">
        <v>144</v>
      </c>
      <c r="B31" s="10" t="s">
        <v>201</v>
      </c>
      <c r="C31" s="16"/>
    </row>
    <row r="32" spans="1:3" x14ac:dyDescent="0.3">
      <c r="A32" s="10" t="s">
        <v>108</v>
      </c>
      <c r="B32" s="10" t="s">
        <v>155</v>
      </c>
      <c r="C32" s="16"/>
    </row>
    <row r="33" spans="1:3" x14ac:dyDescent="0.3">
      <c r="A33" s="10" t="s">
        <v>149</v>
      </c>
      <c r="B33" s="10" t="s">
        <v>194</v>
      </c>
      <c r="C33" s="16"/>
    </row>
    <row r="34" spans="1:3" x14ac:dyDescent="0.3">
      <c r="A34" s="10" t="s">
        <v>199</v>
      </c>
      <c r="B34" s="10" t="s">
        <v>69</v>
      </c>
      <c r="C34" s="16"/>
    </row>
    <row r="35" spans="1:3" x14ac:dyDescent="0.3">
      <c r="A35" s="10" t="s">
        <v>107</v>
      </c>
      <c r="B35" s="10" t="s">
        <v>154</v>
      </c>
      <c r="C35" s="16"/>
    </row>
    <row r="36" spans="1:3" x14ac:dyDescent="0.3">
      <c r="A36" s="10" t="s">
        <v>148</v>
      </c>
      <c r="B36" s="10" t="s">
        <v>193</v>
      </c>
      <c r="C36" s="16"/>
    </row>
    <row r="37" spans="1:3" x14ac:dyDescent="0.3">
      <c r="A37" s="10" t="s">
        <v>140</v>
      </c>
      <c r="B37" s="10" t="s">
        <v>187</v>
      </c>
      <c r="C37" s="16"/>
    </row>
    <row r="38" spans="1:3" x14ac:dyDescent="0.3">
      <c r="A38" s="10" t="s">
        <v>135</v>
      </c>
      <c r="B38" s="10" t="s">
        <v>181</v>
      </c>
      <c r="C38" s="16"/>
    </row>
    <row r="39" spans="1:3" x14ac:dyDescent="0.3">
      <c r="A39" s="10" t="s">
        <v>136</v>
      </c>
      <c r="B39" s="10" t="s">
        <v>182</v>
      </c>
      <c r="C39" s="16"/>
    </row>
    <row r="40" spans="1:3" x14ac:dyDescent="0.3">
      <c r="A40" s="10" t="s">
        <v>124</v>
      </c>
      <c r="B40" s="10" t="s">
        <v>169</v>
      </c>
      <c r="C40" s="16"/>
    </row>
    <row r="41" spans="1:3" x14ac:dyDescent="0.3">
      <c r="A41" s="10" t="s">
        <v>127</v>
      </c>
      <c r="B41" s="10" t="s">
        <v>173</v>
      </c>
      <c r="C41" s="16"/>
    </row>
    <row r="42" spans="1:3" x14ac:dyDescent="0.3">
      <c r="A42" s="10" t="s">
        <v>120</v>
      </c>
      <c r="B42" s="10" t="s">
        <v>164</v>
      </c>
      <c r="C42" s="16"/>
    </row>
    <row r="43" spans="1:3" x14ac:dyDescent="0.3">
      <c r="A43" s="10" t="s">
        <v>134</v>
      </c>
      <c r="B43" s="10" t="s">
        <v>180</v>
      </c>
      <c r="C43" s="16"/>
    </row>
    <row r="44" spans="1:3" x14ac:dyDescent="0.3">
      <c r="A44" s="10" t="s">
        <v>143</v>
      </c>
      <c r="B44" s="10" t="s">
        <v>189</v>
      </c>
      <c r="C44" s="16"/>
    </row>
    <row r="45" spans="1:3" x14ac:dyDescent="0.3">
      <c r="A45" s="10" t="s">
        <v>59</v>
      </c>
      <c r="B45" s="10" t="s">
        <v>171</v>
      </c>
      <c r="C45" s="16"/>
    </row>
    <row r="46" spans="1:3" x14ac:dyDescent="0.3">
      <c r="A46" s="10" t="s">
        <v>147</v>
      </c>
      <c r="B46" s="10" t="s">
        <v>192</v>
      </c>
      <c r="C46" s="16"/>
    </row>
    <row r="47" spans="1:3" x14ac:dyDescent="0.3">
      <c r="A47" s="10" t="s">
        <v>115</v>
      </c>
      <c r="B47" s="10" t="s">
        <v>200</v>
      </c>
      <c r="C47" s="16"/>
    </row>
    <row r="48" spans="1:3" x14ac:dyDescent="0.3">
      <c r="A48" s="10" t="s">
        <v>123</v>
      </c>
      <c r="B48" s="10" t="s">
        <v>168</v>
      </c>
      <c r="C48" s="16"/>
    </row>
    <row r="49" spans="1:3" x14ac:dyDescent="0.3">
      <c r="A49" s="10" t="s">
        <v>130</v>
      </c>
      <c r="B49" s="10" t="s">
        <v>176</v>
      </c>
      <c r="C49" s="16"/>
    </row>
    <row r="50" spans="1:3" x14ac:dyDescent="0.3">
      <c r="A50" s="10" t="s">
        <v>113</v>
      </c>
      <c r="B50" s="10" t="s">
        <v>159</v>
      </c>
      <c r="C50" s="16"/>
    </row>
    <row r="51" spans="1:3" x14ac:dyDescent="0.3">
      <c r="A51" s="10" t="s">
        <v>63</v>
      </c>
      <c r="B51" s="10" t="s">
        <v>64</v>
      </c>
      <c r="C51" s="16"/>
    </row>
    <row r="52" spans="1:3" x14ac:dyDescent="0.3">
      <c r="A52" s="10" t="s">
        <v>128</v>
      </c>
      <c r="B52" s="10" t="s">
        <v>174</v>
      </c>
      <c r="C52" s="16"/>
    </row>
    <row r="53" spans="1:3" x14ac:dyDescent="0.3">
      <c r="A53" s="10" t="s">
        <v>142</v>
      </c>
      <c r="B53" s="10" t="s">
        <v>66</v>
      </c>
      <c r="C53" s="16"/>
    </row>
    <row r="54" spans="1:3" x14ac:dyDescent="0.3">
      <c r="A54" s="10" t="s">
        <v>126</v>
      </c>
      <c r="B54" s="10" t="s">
        <v>172</v>
      </c>
      <c r="C54" s="16"/>
    </row>
    <row r="55" spans="1:3" x14ac:dyDescent="0.3">
      <c r="A55" s="10" t="s">
        <v>137</v>
      </c>
      <c r="B55" s="10" t="s">
        <v>183</v>
      </c>
      <c r="C55" s="16"/>
    </row>
    <row r="56" spans="1:3" x14ac:dyDescent="0.3">
      <c r="A56" s="10" t="s">
        <v>61</v>
      </c>
      <c r="B56" s="10" t="s">
        <v>62</v>
      </c>
      <c r="C56" s="16"/>
    </row>
    <row r="57" spans="1:3" x14ac:dyDescent="0.3">
      <c r="A57" s="10" t="s">
        <v>65</v>
      </c>
      <c r="B57" s="10" t="s">
        <v>66</v>
      </c>
      <c r="C57" s="16"/>
    </row>
    <row r="58" spans="1:3" x14ac:dyDescent="0.3">
      <c r="A58" s="10" t="s">
        <v>125</v>
      </c>
      <c r="B58" s="10" t="s">
        <v>170</v>
      </c>
      <c r="C58" s="16"/>
    </row>
    <row r="59" spans="1:3" x14ac:dyDescent="0.3">
      <c r="A59" s="10" t="s">
        <v>152</v>
      </c>
      <c r="B59" s="10" t="s">
        <v>166</v>
      </c>
      <c r="C59" s="16"/>
    </row>
    <row r="60" spans="1:3" x14ac:dyDescent="0.3">
      <c r="A60" s="10" t="s">
        <v>139</v>
      </c>
      <c r="B60" s="10" t="s">
        <v>185</v>
      </c>
      <c r="C60" s="16"/>
    </row>
  </sheetData>
  <sortState xmlns:xlrd2="http://schemas.microsoft.com/office/spreadsheetml/2017/richdata2" ref="A2:C60">
    <sortCondition ref="C4:C6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64356-12C7-4AF6-972C-ECCAF30E8493}">
  <dimension ref="A1:K23"/>
  <sheetViews>
    <sheetView zoomScale="110" zoomScaleNormal="110" workbookViewId="0">
      <selection activeCell="F11" sqref="F11"/>
    </sheetView>
  </sheetViews>
  <sheetFormatPr defaultRowHeight="14.4" x14ac:dyDescent="0.3"/>
  <cols>
    <col min="1" max="1" width="24.6640625" customWidth="1"/>
    <col min="2" max="2" width="16.21875" customWidth="1"/>
    <col min="3" max="3" width="19.21875" customWidth="1"/>
    <col min="9" max="9" width="22.5546875" customWidth="1"/>
    <col min="10" max="10" width="20.33203125" customWidth="1"/>
    <col min="11" max="11" width="20.6640625" customWidth="1"/>
  </cols>
  <sheetData>
    <row r="1" spans="1:11" x14ac:dyDescent="0.3">
      <c r="A1" s="15" t="s">
        <v>0</v>
      </c>
      <c r="B1" s="15" t="s">
        <v>1</v>
      </c>
      <c r="C1" s="15" t="s">
        <v>2</v>
      </c>
      <c r="I1" s="15" t="s">
        <v>11</v>
      </c>
      <c r="J1" s="15" t="s">
        <v>1</v>
      </c>
      <c r="K1" s="15" t="s">
        <v>2</v>
      </c>
    </row>
    <row r="2" spans="1:11" x14ac:dyDescent="0.3">
      <c r="A2" s="10" t="s">
        <v>3</v>
      </c>
      <c r="B2" s="10"/>
      <c r="C2" s="16"/>
      <c r="I2" s="10" t="s">
        <v>218</v>
      </c>
      <c r="J2" s="10"/>
      <c r="K2" s="16"/>
    </row>
    <row r="3" spans="1:11" x14ac:dyDescent="0.3">
      <c r="A3" s="10" t="s">
        <v>5</v>
      </c>
      <c r="B3" s="10"/>
      <c r="C3" s="16"/>
      <c r="I3" s="10" t="s">
        <v>206</v>
      </c>
      <c r="J3" s="10"/>
      <c r="K3" s="16"/>
    </row>
    <row r="4" spans="1:11" x14ac:dyDescent="0.3">
      <c r="A4" s="10" t="s">
        <v>6</v>
      </c>
      <c r="B4" s="10"/>
      <c r="C4" s="16"/>
      <c r="I4" s="10" t="s">
        <v>333</v>
      </c>
      <c r="J4" s="10"/>
      <c r="K4" s="16"/>
    </row>
    <row r="5" spans="1:11" x14ac:dyDescent="0.3">
      <c r="A5" s="10" t="s">
        <v>7</v>
      </c>
      <c r="B5" s="10"/>
      <c r="C5" s="16"/>
      <c r="I5" s="10" t="s">
        <v>207</v>
      </c>
      <c r="J5" s="10"/>
      <c r="K5" s="16"/>
    </row>
    <row r="6" spans="1:11" x14ac:dyDescent="0.3">
      <c r="A6" s="10" t="s">
        <v>8</v>
      </c>
      <c r="B6" s="10"/>
      <c r="C6" s="16"/>
      <c r="I6" s="10" t="s">
        <v>208</v>
      </c>
      <c r="J6" s="10"/>
      <c r="K6" s="16"/>
    </row>
    <row r="7" spans="1:11" x14ac:dyDescent="0.3">
      <c r="A7" s="10" t="s">
        <v>9</v>
      </c>
      <c r="B7" s="10"/>
      <c r="C7" s="16"/>
      <c r="I7" s="10" t="s">
        <v>209</v>
      </c>
      <c r="J7" s="10"/>
      <c r="K7" s="16"/>
    </row>
    <row r="8" spans="1:11" x14ac:dyDescent="0.3">
      <c r="A8" s="10" t="s">
        <v>255</v>
      </c>
      <c r="B8" s="10"/>
      <c r="C8" s="16"/>
      <c r="I8" s="10" t="s">
        <v>277</v>
      </c>
      <c r="J8" s="10"/>
      <c r="K8" s="16"/>
    </row>
    <row r="9" spans="1:11" x14ac:dyDescent="0.3">
      <c r="A9" s="10" t="s">
        <v>256</v>
      </c>
      <c r="B9" s="10"/>
      <c r="C9" s="16"/>
      <c r="I9" s="10" t="s">
        <v>210</v>
      </c>
      <c r="J9" s="10"/>
      <c r="K9" s="16"/>
    </row>
    <row r="10" spans="1:11" x14ac:dyDescent="0.3">
      <c r="A10" s="10" t="s">
        <v>257</v>
      </c>
      <c r="B10" s="10"/>
      <c r="C10" s="16"/>
      <c r="I10" s="10" t="s">
        <v>334</v>
      </c>
      <c r="J10" s="10"/>
      <c r="K10" s="16"/>
    </row>
    <row r="11" spans="1:11" x14ac:dyDescent="0.3">
      <c r="A11" s="10" t="s">
        <v>258</v>
      </c>
      <c r="B11" s="10"/>
      <c r="C11" s="16"/>
      <c r="I11" s="10" t="s">
        <v>211</v>
      </c>
      <c r="J11" s="10"/>
      <c r="K11" s="16"/>
    </row>
    <row r="12" spans="1:11" x14ac:dyDescent="0.3">
      <c r="A12" s="10" t="s">
        <v>259</v>
      </c>
      <c r="B12" s="10"/>
      <c r="C12" s="16"/>
      <c r="I12" s="10" t="s">
        <v>212</v>
      </c>
      <c r="J12" s="10"/>
      <c r="K12" s="16"/>
    </row>
    <row r="13" spans="1:11" x14ac:dyDescent="0.3">
      <c r="A13" s="10" t="s">
        <v>260</v>
      </c>
      <c r="B13" s="10"/>
      <c r="C13" s="16"/>
      <c r="I13" s="10" t="s">
        <v>213</v>
      </c>
      <c r="J13" s="10"/>
      <c r="K13" s="16"/>
    </row>
    <row r="14" spans="1:11" x14ac:dyDescent="0.3">
      <c r="A14" s="10" t="s">
        <v>261</v>
      </c>
      <c r="B14" s="10"/>
      <c r="C14" s="16"/>
      <c r="I14" s="10" t="s">
        <v>214</v>
      </c>
      <c r="J14" s="10"/>
      <c r="K14" s="16"/>
    </row>
    <row r="15" spans="1:11" x14ac:dyDescent="0.3">
      <c r="A15" s="10" t="s">
        <v>262</v>
      </c>
      <c r="B15" s="10"/>
      <c r="C15" s="16"/>
      <c r="I15" s="10" t="s">
        <v>215</v>
      </c>
      <c r="J15" s="10"/>
      <c r="K15" s="16"/>
    </row>
    <row r="16" spans="1:11" x14ac:dyDescent="0.3">
      <c r="A16" s="10" t="s">
        <v>263</v>
      </c>
      <c r="B16" s="10"/>
      <c r="C16" s="16"/>
      <c r="I16" s="10" t="s">
        <v>216</v>
      </c>
      <c r="J16" s="10"/>
      <c r="K16" s="16"/>
    </row>
    <row r="17" spans="1:11" x14ac:dyDescent="0.3">
      <c r="A17" s="10" t="s">
        <v>324</v>
      </c>
      <c r="B17" s="10"/>
      <c r="C17" s="16"/>
      <c r="I17" s="10" t="s">
        <v>217</v>
      </c>
      <c r="J17" s="10"/>
      <c r="K17" s="16"/>
    </row>
    <row r="18" spans="1:11" x14ac:dyDescent="0.3">
      <c r="A18" s="10" t="s">
        <v>264</v>
      </c>
      <c r="B18" s="10"/>
      <c r="C18" s="16"/>
      <c r="I18" s="10" t="s">
        <v>276</v>
      </c>
      <c r="J18" s="10"/>
      <c r="K18" s="16"/>
    </row>
    <row r="19" spans="1:11" x14ac:dyDescent="0.3">
      <c r="A19" s="10" t="s">
        <v>265</v>
      </c>
      <c r="B19" s="10"/>
      <c r="C19" s="16"/>
      <c r="I19" s="10" t="s">
        <v>335</v>
      </c>
      <c r="J19" s="10"/>
      <c r="K19" s="16"/>
    </row>
    <row r="20" spans="1:11" x14ac:dyDescent="0.3">
      <c r="A20" s="10" t="s">
        <v>77</v>
      </c>
      <c r="B20" s="10"/>
      <c r="C20" s="16"/>
      <c r="I20" s="10" t="s">
        <v>219</v>
      </c>
      <c r="J20" s="10"/>
      <c r="K20" s="16"/>
    </row>
    <row r="21" spans="1:11" x14ac:dyDescent="0.3">
      <c r="A21" s="10" t="s">
        <v>266</v>
      </c>
      <c r="B21" s="10"/>
      <c r="C21" s="16"/>
      <c r="I21" s="10" t="s">
        <v>205</v>
      </c>
      <c r="J21" s="10"/>
      <c r="K21" s="16"/>
    </row>
    <row r="22" spans="1:11" x14ac:dyDescent="0.3">
      <c r="A22" s="10" t="s">
        <v>325</v>
      </c>
      <c r="B22" s="10"/>
      <c r="C22" s="16"/>
    </row>
    <row r="23" spans="1:11" x14ac:dyDescent="0.3">
      <c r="A23" s="10" t="s">
        <v>4</v>
      </c>
      <c r="B23" s="10"/>
      <c r="C23" s="16"/>
    </row>
  </sheetData>
  <pageMargins left="0.7" right="0.7" top="0.75" bottom="0.75" header="0.3" footer="0.3"/>
  <pageSetup paperSize="9" orientation="portrait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79427-DD0B-4D01-938B-99933B94912B}">
  <dimension ref="A1:B23"/>
  <sheetViews>
    <sheetView zoomScale="130" zoomScaleNormal="130" workbookViewId="0">
      <selection activeCell="A17" sqref="A17"/>
    </sheetView>
  </sheetViews>
  <sheetFormatPr defaultRowHeight="14.4" x14ac:dyDescent="0.3"/>
  <cols>
    <col min="1" max="1" width="20.6640625" bestFit="1" customWidth="1"/>
    <col min="2" max="2" width="21.21875" customWidth="1"/>
    <col min="3" max="3" width="12.88671875" customWidth="1"/>
  </cols>
  <sheetData>
    <row r="1" spans="1:2" x14ac:dyDescent="0.3">
      <c r="A1" s="1" t="s">
        <v>10</v>
      </c>
      <c r="B1" s="1" t="s">
        <v>11</v>
      </c>
    </row>
    <row r="2" spans="1:2" x14ac:dyDescent="0.3">
      <c r="A2" t="s">
        <v>12</v>
      </c>
    </row>
    <row r="3" spans="1:2" x14ac:dyDescent="0.3">
      <c r="A3" t="s">
        <v>326</v>
      </c>
    </row>
    <row r="4" spans="1:2" x14ac:dyDescent="0.3">
      <c r="A4" t="s">
        <v>14</v>
      </c>
    </row>
    <row r="5" spans="1:2" x14ac:dyDescent="0.3">
      <c r="A5" t="s">
        <v>15</v>
      </c>
    </row>
    <row r="6" spans="1:2" x14ac:dyDescent="0.3">
      <c r="A6" t="s">
        <v>8</v>
      </c>
    </row>
    <row r="7" spans="1:2" x14ac:dyDescent="0.3">
      <c r="A7" t="s">
        <v>327</v>
      </c>
    </row>
    <row r="8" spans="1:2" x14ac:dyDescent="0.3">
      <c r="A8" t="s">
        <v>267</v>
      </c>
    </row>
    <row r="9" spans="1:2" x14ac:dyDescent="0.3">
      <c r="A9" t="s">
        <v>268</v>
      </c>
    </row>
    <row r="10" spans="1:2" x14ac:dyDescent="0.3">
      <c r="A10" t="s">
        <v>328</v>
      </c>
    </row>
    <row r="11" spans="1:2" x14ac:dyDescent="0.3">
      <c r="A11" t="s">
        <v>258</v>
      </c>
    </row>
    <row r="12" spans="1:2" x14ac:dyDescent="0.3">
      <c r="A12" t="s">
        <v>269</v>
      </c>
    </row>
    <row r="13" spans="1:2" x14ac:dyDescent="0.3">
      <c r="A13" t="s">
        <v>329</v>
      </c>
    </row>
    <row r="14" spans="1:2" x14ac:dyDescent="0.3">
      <c r="A14" t="s">
        <v>270</v>
      </c>
    </row>
    <row r="15" spans="1:2" x14ac:dyDescent="0.3">
      <c r="A15" t="s">
        <v>271</v>
      </c>
    </row>
    <row r="16" spans="1:2" x14ac:dyDescent="0.3">
      <c r="A16" t="s">
        <v>272</v>
      </c>
    </row>
    <row r="17" spans="1:1" x14ac:dyDescent="0.3">
      <c r="A17" t="s">
        <v>273</v>
      </c>
    </row>
    <row r="18" spans="1:1" x14ac:dyDescent="0.3">
      <c r="A18" t="s">
        <v>330</v>
      </c>
    </row>
    <row r="19" spans="1:1" x14ac:dyDescent="0.3">
      <c r="A19" t="s">
        <v>274</v>
      </c>
    </row>
    <row r="20" spans="1:1" x14ac:dyDescent="0.3">
      <c r="A20" t="s">
        <v>77</v>
      </c>
    </row>
    <row r="21" spans="1:1" x14ac:dyDescent="0.3">
      <c r="A21" t="s">
        <v>266</v>
      </c>
    </row>
    <row r="22" spans="1:1" x14ac:dyDescent="0.3">
      <c r="A22" t="s">
        <v>275</v>
      </c>
    </row>
    <row r="23" spans="1:1" x14ac:dyDescent="0.3">
      <c r="A23" t="s">
        <v>13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7EA2A-1E37-4210-879B-CF8E47E4752C}">
  <dimension ref="A1:C23"/>
  <sheetViews>
    <sheetView zoomScale="130" zoomScaleNormal="130" workbookViewId="0">
      <selection activeCell="D1" sqref="D1"/>
    </sheetView>
  </sheetViews>
  <sheetFormatPr defaultRowHeight="14.4" x14ac:dyDescent="0.3"/>
  <cols>
    <col min="1" max="1" width="33.88671875" customWidth="1"/>
    <col min="2" max="2" width="17.5546875" customWidth="1"/>
    <col min="3" max="3" width="22.88671875" customWidth="1"/>
  </cols>
  <sheetData>
    <row r="1" spans="1:3" x14ac:dyDescent="0.3">
      <c r="A1" s="1" t="s">
        <v>300</v>
      </c>
      <c r="B1" s="1" t="s">
        <v>400</v>
      </c>
      <c r="C1" s="1" t="s">
        <v>11</v>
      </c>
    </row>
    <row r="2" spans="1:3" x14ac:dyDescent="0.3">
      <c r="A2" t="s">
        <v>303</v>
      </c>
    </row>
    <row r="3" spans="1:3" x14ac:dyDescent="0.3">
      <c r="A3" t="s">
        <v>304</v>
      </c>
    </row>
    <row r="4" spans="1:3" x14ac:dyDescent="0.3">
      <c r="A4" t="s">
        <v>305</v>
      </c>
    </row>
    <row r="5" spans="1:3" x14ac:dyDescent="0.3">
      <c r="A5" t="s">
        <v>306</v>
      </c>
    </row>
    <row r="6" spans="1:3" x14ac:dyDescent="0.3">
      <c r="A6" t="s">
        <v>316</v>
      </c>
    </row>
    <row r="7" spans="1:3" x14ac:dyDescent="0.3">
      <c r="A7" t="s">
        <v>320</v>
      </c>
    </row>
    <row r="8" spans="1:3" x14ac:dyDescent="0.3">
      <c r="A8" t="s">
        <v>307</v>
      </c>
    </row>
    <row r="9" spans="1:3" x14ac:dyDescent="0.3">
      <c r="A9" t="s">
        <v>321</v>
      </c>
    </row>
    <row r="10" spans="1:3" x14ac:dyDescent="0.3">
      <c r="A10" t="s">
        <v>308</v>
      </c>
    </row>
    <row r="11" spans="1:3" x14ac:dyDescent="0.3">
      <c r="A11" t="s">
        <v>309</v>
      </c>
    </row>
    <row r="12" spans="1:3" x14ac:dyDescent="0.3">
      <c r="A12" t="s">
        <v>310</v>
      </c>
    </row>
    <row r="13" spans="1:3" x14ac:dyDescent="0.3">
      <c r="A13" t="s">
        <v>301</v>
      </c>
    </row>
    <row r="14" spans="1:3" x14ac:dyDescent="0.3">
      <c r="A14" t="s">
        <v>322</v>
      </c>
    </row>
    <row r="15" spans="1:3" x14ac:dyDescent="0.3">
      <c r="A15" t="s">
        <v>311</v>
      </c>
    </row>
    <row r="16" spans="1:3" x14ac:dyDescent="0.3">
      <c r="A16" t="s">
        <v>302</v>
      </c>
    </row>
    <row r="17" spans="1:1" x14ac:dyDescent="0.3">
      <c r="A17" t="s">
        <v>331</v>
      </c>
    </row>
    <row r="18" spans="1:1" x14ac:dyDescent="0.3">
      <c r="A18" t="s">
        <v>312</v>
      </c>
    </row>
    <row r="19" spans="1:1" x14ac:dyDescent="0.3">
      <c r="A19" t="s">
        <v>313</v>
      </c>
    </row>
    <row r="20" spans="1:1" x14ac:dyDescent="0.3">
      <c r="A20" t="s">
        <v>323</v>
      </c>
    </row>
    <row r="21" spans="1:1" x14ac:dyDescent="0.3">
      <c r="A21" t="s">
        <v>314</v>
      </c>
    </row>
    <row r="22" spans="1:1" x14ac:dyDescent="0.3">
      <c r="A22" t="s">
        <v>332</v>
      </c>
    </row>
    <row r="23" spans="1:1" x14ac:dyDescent="0.3">
      <c r="A23" t="s">
        <v>315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7D51D-B03B-4276-9565-65BA0BE98CF9}">
  <dimension ref="A1:A50"/>
  <sheetViews>
    <sheetView workbookViewId="0">
      <selection activeCell="B1" sqref="B1"/>
    </sheetView>
  </sheetViews>
  <sheetFormatPr defaultRowHeight="14.4" x14ac:dyDescent="0.3"/>
  <cols>
    <col min="1" max="1" width="40.21875" bestFit="1" customWidth="1"/>
  </cols>
  <sheetData>
    <row r="1" spans="1:1" x14ac:dyDescent="0.3">
      <c r="A1" s="11" t="s">
        <v>348</v>
      </c>
    </row>
    <row r="2" spans="1:1" x14ac:dyDescent="0.3">
      <c r="A2" s="12" t="s">
        <v>349</v>
      </c>
    </row>
    <row r="3" spans="1:1" x14ac:dyDescent="0.3">
      <c r="A3" s="12" t="s">
        <v>350</v>
      </c>
    </row>
    <row r="4" spans="1:1" x14ac:dyDescent="0.3">
      <c r="A4" s="12" t="s">
        <v>351</v>
      </c>
    </row>
    <row r="5" spans="1:1" x14ac:dyDescent="0.3">
      <c r="A5" s="12" t="s">
        <v>352</v>
      </c>
    </row>
    <row r="6" spans="1:1" x14ac:dyDescent="0.3">
      <c r="A6" s="12" t="s">
        <v>353</v>
      </c>
    </row>
    <row r="7" spans="1:1" x14ac:dyDescent="0.3">
      <c r="A7" s="12" t="s">
        <v>354</v>
      </c>
    </row>
    <row r="8" spans="1:1" x14ac:dyDescent="0.3">
      <c r="A8" s="12" t="s">
        <v>355</v>
      </c>
    </row>
    <row r="9" spans="1:1" x14ac:dyDescent="0.3">
      <c r="A9" s="12" t="s">
        <v>356</v>
      </c>
    </row>
    <row r="10" spans="1:1" x14ac:dyDescent="0.3">
      <c r="A10" s="12" t="s">
        <v>357</v>
      </c>
    </row>
    <row r="11" spans="1:1" x14ac:dyDescent="0.3">
      <c r="A11" s="12" t="s">
        <v>358</v>
      </c>
    </row>
    <row r="12" spans="1:1" x14ac:dyDescent="0.3">
      <c r="A12" s="12" t="s">
        <v>359</v>
      </c>
    </row>
    <row r="13" spans="1:1" x14ac:dyDescent="0.3">
      <c r="A13" s="12" t="s">
        <v>360</v>
      </c>
    </row>
    <row r="14" spans="1:1" x14ac:dyDescent="0.3">
      <c r="A14" s="12" t="s">
        <v>361</v>
      </c>
    </row>
    <row r="15" spans="1:1" x14ac:dyDescent="0.3">
      <c r="A15" s="12" t="s">
        <v>362</v>
      </c>
    </row>
    <row r="16" spans="1:1" x14ac:dyDescent="0.3">
      <c r="A16" s="12" t="s">
        <v>363</v>
      </c>
    </row>
    <row r="17" spans="1:1" x14ac:dyDescent="0.3">
      <c r="A17" s="12" t="s">
        <v>364</v>
      </c>
    </row>
    <row r="18" spans="1:1" x14ac:dyDescent="0.3">
      <c r="A18" s="12" t="s">
        <v>365</v>
      </c>
    </row>
    <row r="19" spans="1:1" x14ac:dyDescent="0.3">
      <c r="A19" s="12" t="s">
        <v>366</v>
      </c>
    </row>
    <row r="20" spans="1:1" x14ac:dyDescent="0.3">
      <c r="A20" s="12" t="s">
        <v>367</v>
      </c>
    </row>
    <row r="21" spans="1:1" x14ac:dyDescent="0.3">
      <c r="A21" s="12" t="s">
        <v>368</v>
      </c>
    </row>
    <row r="22" spans="1:1" x14ac:dyDescent="0.3">
      <c r="A22" s="12" t="s">
        <v>369</v>
      </c>
    </row>
    <row r="23" spans="1:1" x14ac:dyDescent="0.3">
      <c r="A23" s="12" t="s">
        <v>370</v>
      </c>
    </row>
    <row r="24" spans="1:1" x14ac:dyDescent="0.3">
      <c r="A24" s="12" t="s">
        <v>371</v>
      </c>
    </row>
    <row r="25" spans="1:1" x14ac:dyDescent="0.3">
      <c r="A25" s="12" t="s">
        <v>372</v>
      </c>
    </row>
    <row r="26" spans="1:1" x14ac:dyDescent="0.3">
      <c r="A26" s="12" t="s">
        <v>373</v>
      </c>
    </row>
    <row r="27" spans="1:1" x14ac:dyDescent="0.3">
      <c r="A27" s="12" t="s">
        <v>374</v>
      </c>
    </row>
    <row r="28" spans="1:1" x14ac:dyDescent="0.3">
      <c r="A28" s="12" t="s">
        <v>375</v>
      </c>
    </row>
    <row r="29" spans="1:1" x14ac:dyDescent="0.3">
      <c r="A29" s="12" t="s">
        <v>376</v>
      </c>
    </row>
    <row r="30" spans="1:1" x14ac:dyDescent="0.3">
      <c r="A30" s="12" t="s">
        <v>377</v>
      </c>
    </row>
    <row r="31" spans="1:1" x14ac:dyDescent="0.3">
      <c r="A31" s="12" t="s">
        <v>378</v>
      </c>
    </row>
    <row r="32" spans="1:1" x14ac:dyDescent="0.3">
      <c r="A32" s="12" t="s">
        <v>379</v>
      </c>
    </row>
    <row r="33" spans="1:1" x14ac:dyDescent="0.3">
      <c r="A33" s="12" t="s">
        <v>380</v>
      </c>
    </row>
    <row r="34" spans="1:1" x14ac:dyDescent="0.3">
      <c r="A34" s="12" t="s">
        <v>381</v>
      </c>
    </row>
    <row r="35" spans="1:1" x14ac:dyDescent="0.3">
      <c r="A35" s="12" t="s">
        <v>382</v>
      </c>
    </row>
    <row r="36" spans="1:1" x14ac:dyDescent="0.3">
      <c r="A36" s="12" t="s">
        <v>383</v>
      </c>
    </row>
    <row r="37" spans="1:1" x14ac:dyDescent="0.3">
      <c r="A37" s="12" t="s">
        <v>384</v>
      </c>
    </row>
    <row r="38" spans="1:1" x14ac:dyDescent="0.3">
      <c r="A38" s="12" t="s">
        <v>385</v>
      </c>
    </row>
    <row r="39" spans="1:1" x14ac:dyDescent="0.3">
      <c r="A39" s="12" t="s">
        <v>386</v>
      </c>
    </row>
    <row r="40" spans="1:1" x14ac:dyDescent="0.3">
      <c r="A40" s="12" t="s">
        <v>387</v>
      </c>
    </row>
    <row r="41" spans="1:1" x14ac:dyDescent="0.3">
      <c r="A41" s="12" t="s">
        <v>388</v>
      </c>
    </row>
    <row r="42" spans="1:1" x14ac:dyDescent="0.3">
      <c r="A42" s="12" t="s">
        <v>389</v>
      </c>
    </row>
    <row r="43" spans="1:1" x14ac:dyDescent="0.3">
      <c r="A43" s="12" t="s">
        <v>390</v>
      </c>
    </row>
    <row r="44" spans="1:1" x14ac:dyDescent="0.3">
      <c r="A44" s="12" t="s">
        <v>391</v>
      </c>
    </row>
    <row r="45" spans="1:1" x14ac:dyDescent="0.3">
      <c r="A45" s="12" t="s">
        <v>392</v>
      </c>
    </row>
    <row r="46" spans="1:1" x14ac:dyDescent="0.3">
      <c r="A46" s="12" t="s">
        <v>393</v>
      </c>
    </row>
    <row r="47" spans="1:1" x14ac:dyDescent="0.3">
      <c r="A47" s="12" t="s">
        <v>394</v>
      </c>
    </row>
    <row r="48" spans="1:1" x14ac:dyDescent="0.3">
      <c r="A48" s="12" t="s">
        <v>395</v>
      </c>
    </row>
    <row r="49" spans="1:1" x14ac:dyDescent="0.3">
      <c r="A49" s="12" t="s">
        <v>396</v>
      </c>
    </row>
    <row r="50" spans="1:1" x14ac:dyDescent="0.3">
      <c r="A50" s="12" t="s">
        <v>397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18</vt:i4>
      </vt:variant>
    </vt:vector>
  </HeadingPairs>
  <TitlesOfParts>
    <vt:vector size="18" baseType="lpstr">
      <vt:lpstr>Snabbfyllning flera exempel</vt:lpstr>
      <vt:lpstr>Städer</vt:lpstr>
      <vt:lpstr>Värde</vt:lpstr>
      <vt:lpstr>Födelsedatum</vt:lpstr>
      <vt:lpstr>Sammanfoga</vt:lpstr>
      <vt:lpstr>Dela upp text</vt:lpstr>
      <vt:lpstr>Stora små</vt:lpstr>
      <vt:lpstr>Bryta ut</vt:lpstr>
      <vt:lpstr>Kolumner</vt:lpstr>
      <vt:lpstr>TextTal</vt:lpstr>
      <vt:lpstr>Mellanrum</vt:lpstr>
      <vt:lpstr>E-post</vt:lpstr>
      <vt:lpstr>TextTal-Svår</vt:lpstr>
      <vt:lpstr>Datum</vt:lpstr>
      <vt:lpstr>Tal och decimaler</vt:lpstr>
      <vt:lpstr>Koder</vt:lpstr>
      <vt:lpstr>Personnummer</vt:lpstr>
      <vt:lpstr>Tid och 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2025-03-28T13:25:30Z</dcterms:modified>
</cp:coreProperties>
</file>